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15480" windowHeight="915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/>
</workbook>
</file>

<file path=xl/calcChain.xml><?xml version="1.0" encoding="utf-8"?>
<calcChain xmlns="http://schemas.openxmlformats.org/spreadsheetml/2006/main">
  <c r="D70" i="2" l="1"/>
  <c r="C70" i="2"/>
  <c r="E72" i="2" s="1"/>
  <c r="D70" i="27"/>
  <c r="F112" i="27" s="1"/>
  <c r="C70" i="27"/>
  <c r="E132" i="27" s="1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G145" i="34"/>
  <c r="E144" i="34"/>
  <c r="G142" i="34"/>
  <c r="E140" i="34"/>
  <c r="G138" i="34"/>
  <c r="E136" i="34"/>
  <c r="G134" i="34"/>
  <c r="E132" i="34"/>
  <c r="G130" i="34"/>
  <c r="E128" i="34"/>
  <c r="G126" i="34"/>
  <c r="E124" i="34"/>
  <c r="G122" i="34"/>
  <c r="E120" i="34"/>
  <c r="G118" i="34"/>
  <c r="E116" i="34"/>
  <c r="G114" i="34"/>
  <c r="E112" i="34"/>
  <c r="G110" i="34"/>
  <c r="E108" i="34"/>
  <c r="G106" i="34"/>
  <c r="E104" i="34"/>
  <c r="G102" i="34"/>
  <c r="E100" i="34"/>
  <c r="G98" i="34"/>
  <c r="E96" i="34"/>
  <c r="G94" i="34"/>
  <c r="E92" i="34"/>
  <c r="G90" i="34"/>
  <c r="E88" i="34"/>
  <c r="G86" i="34"/>
  <c r="E84" i="34"/>
  <c r="G82" i="34"/>
  <c r="E80" i="34"/>
  <c r="G78" i="34"/>
  <c r="E76" i="34"/>
  <c r="G74" i="34"/>
  <c r="E72" i="34"/>
  <c r="E64" i="34"/>
  <c r="G62" i="34"/>
  <c r="E60" i="34"/>
  <c r="G58" i="34"/>
  <c r="E56" i="34"/>
  <c r="G54" i="34"/>
  <c r="E52" i="34"/>
  <c r="G50" i="34"/>
  <c r="E48" i="34"/>
  <c r="G46" i="34"/>
  <c r="E44" i="34"/>
  <c r="G42" i="34"/>
  <c r="E40" i="34"/>
  <c r="G38" i="34"/>
  <c r="E36" i="34"/>
  <c r="G34" i="34"/>
  <c r="E32" i="34"/>
  <c r="G30" i="34"/>
  <c r="E28" i="34"/>
  <c r="G26" i="34"/>
  <c r="E24" i="34"/>
  <c r="G22" i="34"/>
  <c r="C18" i="34"/>
  <c r="G19" i="34"/>
  <c r="E530" i="1"/>
  <c r="G528" i="1"/>
  <c r="E526" i="1"/>
  <c r="G524" i="1"/>
  <c r="E522" i="1"/>
  <c r="G520" i="1"/>
  <c r="E518" i="1"/>
  <c r="G516" i="1"/>
  <c r="E514" i="1"/>
  <c r="G512" i="1"/>
  <c r="E510" i="1"/>
  <c r="G508" i="1"/>
  <c r="E506" i="1"/>
  <c r="E499" i="1"/>
  <c r="G497" i="1"/>
  <c r="E495" i="1"/>
  <c r="G493" i="1"/>
  <c r="E491" i="1"/>
  <c r="G489" i="1"/>
  <c r="E487" i="1"/>
  <c r="G485" i="1"/>
  <c r="E483" i="1"/>
  <c r="G481" i="1"/>
  <c r="E479" i="1"/>
  <c r="G477" i="1"/>
  <c r="E475" i="1"/>
  <c r="G473" i="1"/>
  <c r="E471" i="1"/>
  <c r="G469" i="1"/>
  <c r="E467" i="1"/>
  <c r="G465" i="1"/>
  <c r="E463" i="1"/>
  <c r="G461" i="1"/>
  <c r="E459" i="1"/>
  <c r="G457" i="1"/>
  <c r="E455" i="1"/>
  <c r="G453" i="1"/>
  <c r="E451" i="1"/>
  <c r="G449" i="1"/>
  <c r="E447" i="1"/>
  <c r="G445" i="1"/>
  <c r="E443" i="1"/>
  <c r="G441" i="1"/>
  <c r="E439" i="1"/>
  <c r="G437" i="1"/>
  <c r="E435" i="1"/>
  <c r="G433" i="1"/>
  <c r="E431" i="1"/>
  <c r="G429" i="1"/>
  <c r="E427" i="1"/>
  <c r="G425" i="1"/>
  <c r="E423" i="1"/>
  <c r="G421" i="1"/>
  <c r="E419" i="1"/>
  <c r="G417" i="1"/>
  <c r="E415" i="1"/>
  <c r="G413" i="1"/>
  <c r="E411" i="1"/>
  <c r="G409" i="1"/>
  <c r="E407" i="1"/>
  <c r="G405" i="1"/>
  <c r="E403" i="1"/>
  <c r="G401" i="1"/>
  <c r="E399" i="1"/>
  <c r="G397" i="1"/>
  <c r="E395" i="1"/>
  <c r="G393" i="1"/>
  <c r="E391" i="1"/>
  <c r="G389" i="1"/>
  <c r="E387" i="1"/>
  <c r="G385" i="1"/>
  <c r="E383" i="1"/>
  <c r="G381" i="1"/>
  <c r="E379" i="1"/>
  <c r="G377" i="1"/>
  <c r="E375" i="1"/>
  <c r="G373" i="1"/>
  <c r="E371" i="1"/>
  <c r="G369" i="1"/>
  <c r="E367" i="1"/>
  <c r="G365" i="1"/>
  <c r="E363" i="1"/>
  <c r="G361" i="1"/>
  <c r="E359" i="1"/>
  <c r="G357" i="1"/>
  <c r="E355" i="1"/>
  <c r="G353" i="1"/>
  <c r="E351" i="1"/>
  <c r="G349" i="1"/>
  <c r="E347" i="1"/>
  <c r="G345" i="1"/>
  <c r="E343" i="1"/>
  <c r="G341" i="1"/>
  <c r="E339" i="1"/>
  <c r="G337" i="1"/>
  <c r="E335" i="1"/>
  <c r="G333" i="1"/>
  <c r="E331" i="1"/>
  <c r="G329" i="1"/>
  <c r="E327" i="1"/>
  <c r="G325" i="1"/>
  <c r="E323" i="1"/>
  <c r="G321" i="1"/>
  <c r="E319" i="1"/>
  <c r="G317" i="1"/>
  <c r="G313" i="1"/>
  <c r="E311" i="1"/>
  <c r="G309" i="1"/>
  <c r="G305" i="1"/>
  <c r="E303" i="1"/>
  <c r="G301" i="1"/>
  <c r="E299" i="1"/>
  <c r="G297" i="1"/>
  <c r="E295" i="1"/>
  <c r="G288" i="1"/>
  <c r="E286" i="1"/>
  <c r="G284" i="1"/>
  <c r="E282" i="1"/>
  <c r="G280" i="1"/>
  <c r="E278" i="1"/>
  <c r="G276" i="1"/>
  <c r="E274" i="1"/>
  <c r="G272" i="1"/>
  <c r="E270" i="1"/>
  <c r="G268" i="1"/>
  <c r="E266" i="1"/>
  <c r="G264" i="1"/>
  <c r="E262" i="1"/>
  <c r="G260" i="1"/>
  <c r="E258" i="1"/>
  <c r="G256" i="1"/>
  <c r="E254" i="1"/>
  <c r="G252" i="1"/>
  <c r="E250" i="1"/>
  <c r="G248" i="1"/>
  <c r="E246" i="1"/>
  <c r="G244" i="1"/>
  <c r="E242" i="1"/>
  <c r="G240" i="1"/>
  <c r="E238" i="1"/>
  <c r="G236" i="1"/>
  <c r="E234" i="1"/>
  <c r="G232" i="1"/>
  <c r="E230" i="1"/>
  <c r="G228" i="1"/>
  <c r="E226" i="1"/>
  <c r="G224" i="1"/>
  <c r="E222" i="1"/>
  <c r="G220" i="1"/>
  <c r="E218" i="1"/>
  <c r="G216" i="1"/>
  <c r="E214" i="1"/>
  <c r="G212" i="1"/>
  <c r="E210" i="1"/>
  <c r="G208" i="1"/>
  <c r="E206" i="1"/>
  <c r="G204" i="1"/>
  <c r="E202" i="1"/>
  <c r="G200" i="1"/>
  <c r="E198" i="1"/>
  <c r="G196" i="1"/>
  <c r="E194" i="1"/>
  <c r="G192" i="1"/>
  <c r="E190" i="1"/>
  <c r="G188" i="1"/>
  <c r="E186" i="1"/>
  <c r="G184" i="1"/>
  <c r="E182" i="1"/>
  <c r="G180" i="1"/>
  <c r="E178" i="1"/>
  <c r="G176" i="1"/>
  <c r="E174" i="1"/>
  <c r="G172" i="1"/>
  <c r="E170" i="1"/>
  <c r="G168" i="1"/>
  <c r="E166" i="1"/>
  <c r="G164" i="1"/>
  <c r="E162" i="1"/>
  <c r="G160" i="1"/>
  <c r="E158" i="1"/>
  <c r="G156" i="1"/>
  <c r="C151" i="1"/>
  <c r="E154" i="1" s="1"/>
  <c r="E145" i="1"/>
  <c r="G143" i="1"/>
  <c r="E141" i="1"/>
  <c r="G139" i="1"/>
  <c r="E137" i="1"/>
  <c r="G135" i="1"/>
  <c r="E133" i="1"/>
  <c r="G131" i="1"/>
  <c r="E129" i="1"/>
  <c r="G127" i="1"/>
  <c r="E125" i="1"/>
  <c r="G123" i="1"/>
  <c r="E121" i="1"/>
  <c r="G119" i="1"/>
  <c r="E117" i="1"/>
  <c r="G115" i="1"/>
  <c r="E113" i="1"/>
  <c r="G111" i="1"/>
  <c r="E109" i="1"/>
  <c r="G107" i="1"/>
  <c r="E105" i="1"/>
  <c r="G103" i="1"/>
  <c r="E101" i="1"/>
  <c r="G99" i="1"/>
  <c r="E97" i="1"/>
  <c r="G95" i="1"/>
  <c r="G91" i="1"/>
  <c r="E89" i="1"/>
  <c r="G87" i="1"/>
  <c r="E85" i="1"/>
  <c r="G83" i="1"/>
  <c r="E81" i="1"/>
  <c r="G79" i="1"/>
  <c r="E77" i="1"/>
  <c r="G75" i="1"/>
  <c r="E73" i="1"/>
  <c r="F64" i="1"/>
  <c r="G62" i="1"/>
  <c r="F60" i="1"/>
  <c r="G58" i="1"/>
  <c r="F56" i="1"/>
  <c r="G54" i="1"/>
  <c r="F52" i="1"/>
  <c r="G50" i="1"/>
  <c r="F48" i="1"/>
  <c r="G46" i="1"/>
  <c r="F44" i="1"/>
  <c r="G42" i="1"/>
  <c r="F40" i="1"/>
  <c r="G38" i="1"/>
  <c r="F36" i="1"/>
  <c r="G34" i="1"/>
  <c r="F32" i="1"/>
  <c r="G30" i="1"/>
  <c r="G26" i="1"/>
  <c r="F24" i="1"/>
  <c r="G22" i="1"/>
  <c r="F19" i="1"/>
  <c r="G528" i="2"/>
  <c r="G524" i="2"/>
  <c r="G520" i="2"/>
  <c r="G516" i="2"/>
  <c r="G512" i="2"/>
  <c r="G508" i="2"/>
  <c r="C505" i="2"/>
  <c r="E518" i="2" s="1"/>
  <c r="F499" i="2"/>
  <c r="G497" i="2"/>
  <c r="G493" i="2"/>
  <c r="G489" i="2"/>
  <c r="G485" i="2"/>
  <c r="G481" i="2"/>
  <c r="G477" i="2"/>
  <c r="G473" i="2"/>
  <c r="G469" i="2"/>
  <c r="G465" i="2"/>
  <c r="G461" i="2"/>
  <c r="F459" i="2"/>
  <c r="G457" i="2"/>
  <c r="G453" i="2"/>
  <c r="F451" i="2"/>
  <c r="G449" i="2"/>
  <c r="G445" i="2"/>
  <c r="G441" i="2"/>
  <c r="F439" i="2"/>
  <c r="G437" i="2"/>
  <c r="F435" i="2"/>
  <c r="G433" i="2"/>
  <c r="G429" i="2"/>
  <c r="F427" i="2"/>
  <c r="G425" i="2"/>
  <c r="F423" i="2"/>
  <c r="G421" i="2"/>
  <c r="G417" i="2"/>
  <c r="G413" i="2"/>
  <c r="G409" i="2"/>
  <c r="G405" i="2"/>
  <c r="G401" i="2"/>
  <c r="F399" i="2"/>
  <c r="G397" i="2"/>
  <c r="F395" i="2"/>
  <c r="G393" i="2"/>
  <c r="G389" i="2"/>
  <c r="G385" i="2"/>
  <c r="G381" i="2"/>
  <c r="G377" i="2"/>
  <c r="G373" i="2"/>
  <c r="F371" i="2"/>
  <c r="G369" i="2"/>
  <c r="F367" i="2"/>
  <c r="G365" i="2"/>
  <c r="G361" i="2"/>
  <c r="G357" i="2"/>
  <c r="F355" i="2"/>
  <c r="G353" i="2"/>
  <c r="G349" i="2"/>
  <c r="G345" i="2"/>
  <c r="G341" i="2"/>
  <c r="G337" i="2"/>
  <c r="G333" i="2"/>
  <c r="G329" i="2"/>
  <c r="G325" i="2"/>
  <c r="G321" i="2"/>
  <c r="G317" i="2"/>
  <c r="G313" i="2"/>
  <c r="G309" i="2"/>
  <c r="G305" i="2"/>
  <c r="G301" i="2"/>
  <c r="F299" i="2"/>
  <c r="G297" i="2"/>
  <c r="E288" i="2"/>
  <c r="G286" i="2"/>
  <c r="E284" i="2"/>
  <c r="G282" i="2"/>
  <c r="E280" i="2"/>
  <c r="G278" i="2"/>
  <c r="G274" i="2"/>
  <c r="E272" i="2"/>
  <c r="G270" i="2"/>
  <c r="G266" i="2"/>
  <c r="E264" i="2"/>
  <c r="G262" i="2"/>
  <c r="E260" i="2"/>
  <c r="G258" i="2"/>
  <c r="G254" i="2"/>
  <c r="E252" i="2"/>
  <c r="G250" i="2"/>
  <c r="G246" i="2"/>
  <c r="G242" i="2"/>
  <c r="G238" i="2"/>
  <c r="E236" i="2"/>
  <c r="G234" i="2"/>
  <c r="G230" i="2"/>
  <c r="E228" i="2"/>
  <c r="G226" i="2"/>
  <c r="E224" i="2"/>
  <c r="G222" i="2"/>
  <c r="G218" i="2"/>
  <c r="G214" i="2"/>
  <c r="E212" i="2"/>
  <c r="G210" i="2"/>
  <c r="G206" i="2"/>
  <c r="E204" i="2"/>
  <c r="G202" i="2"/>
  <c r="E200" i="2"/>
  <c r="G198" i="2"/>
  <c r="G194" i="2"/>
  <c r="E192" i="2"/>
  <c r="G190" i="2"/>
  <c r="G186" i="2"/>
  <c r="E184" i="2"/>
  <c r="G182" i="2"/>
  <c r="E180" i="2"/>
  <c r="G178" i="2"/>
  <c r="G174" i="2"/>
  <c r="G170" i="2"/>
  <c r="G166" i="2"/>
  <c r="G162" i="2"/>
  <c r="G158" i="2"/>
  <c r="G154" i="2"/>
  <c r="G152" i="2"/>
  <c r="G64" i="2"/>
  <c r="G60" i="2"/>
  <c r="E58" i="2"/>
  <c r="G56" i="2"/>
  <c r="E54" i="2"/>
  <c r="G52" i="2"/>
  <c r="E50" i="2"/>
  <c r="G48" i="2"/>
  <c r="E46" i="2"/>
  <c r="G44" i="2"/>
  <c r="G40" i="2"/>
  <c r="E38" i="2"/>
  <c r="G36" i="2"/>
  <c r="G32" i="2"/>
  <c r="G28" i="2"/>
  <c r="G24" i="2"/>
  <c r="E22" i="2"/>
  <c r="G20" i="2"/>
  <c r="F19" i="2"/>
  <c r="G499" i="3"/>
  <c r="E497" i="3"/>
  <c r="G495" i="3"/>
  <c r="G491" i="3"/>
  <c r="E489" i="3"/>
  <c r="G487" i="3"/>
  <c r="G483" i="3"/>
  <c r="E481" i="3"/>
  <c r="G479" i="3"/>
  <c r="E477" i="3"/>
  <c r="G475" i="3"/>
  <c r="E473" i="3"/>
  <c r="G471" i="3"/>
  <c r="E469" i="3"/>
  <c r="G467" i="3"/>
  <c r="E465" i="3"/>
  <c r="G463" i="3"/>
  <c r="E461" i="3"/>
  <c r="G459" i="3"/>
  <c r="E457" i="3"/>
  <c r="G455" i="3"/>
  <c r="E453" i="3"/>
  <c r="G451" i="3"/>
  <c r="E449" i="3"/>
  <c r="G447" i="3"/>
  <c r="E445" i="3"/>
  <c r="G443" i="3"/>
  <c r="E441" i="3"/>
  <c r="G439" i="3"/>
  <c r="E437" i="3"/>
  <c r="G435" i="3"/>
  <c r="G431" i="3"/>
  <c r="E429" i="3"/>
  <c r="G427" i="3"/>
  <c r="G423" i="3"/>
  <c r="E421" i="3"/>
  <c r="G419" i="3"/>
  <c r="E417" i="3"/>
  <c r="G415" i="3"/>
  <c r="E413" i="3"/>
  <c r="G411" i="3"/>
  <c r="E409" i="3"/>
  <c r="G407" i="3"/>
  <c r="G403" i="3"/>
  <c r="G399" i="3"/>
  <c r="E397" i="3"/>
  <c r="G395" i="3"/>
  <c r="G391" i="3"/>
  <c r="E389" i="3"/>
  <c r="G387" i="3"/>
  <c r="G383" i="3"/>
  <c r="G379" i="3"/>
  <c r="G375" i="3"/>
  <c r="E373" i="3"/>
  <c r="G371" i="3"/>
  <c r="G367" i="3"/>
  <c r="E365" i="3"/>
  <c r="G363" i="3"/>
  <c r="E361" i="3"/>
  <c r="G359" i="3"/>
  <c r="G355" i="3"/>
  <c r="E353" i="3"/>
  <c r="G351" i="3"/>
  <c r="E349" i="3"/>
  <c r="G347" i="3"/>
  <c r="G343" i="3"/>
  <c r="G339" i="3"/>
  <c r="E337" i="3"/>
  <c r="G335" i="3"/>
  <c r="G331" i="3"/>
  <c r="E329" i="3"/>
  <c r="G327" i="3"/>
  <c r="E325" i="3"/>
  <c r="G323" i="3"/>
  <c r="G319" i="3"/>
  <c r="G315" i="3"/>
  <c r="E313" i="3"/>
  <c r="G311" i="3"/>
  <c r="E309" i="3"/>
  <c r="G307" i="3"/>
  <c r="G303" i="3"/>
  <c r="G299" i="3"/>
  <c r="G288" i="3"/>
  <c r="E286" i="3"/>
  <c r="G284" i="3"/>
  <c r="E282" i="3"/>
  <c r="G280" i="3"/>
  <c r="E278" i="3"/>
  <c r="G276" i="3"/>
  <c r="E274" i="3"/>
  <c r="G272" i="3"/>
  <c r="E270" i="3"/>
  <c r="G268" i="3"/>
  <c r="G264" i="3"/>
  <c r="G260" i="3"/>
  <c r="E258" i="3"/>
  <c r="G256" i="3"/>
  <c r="G252" i="3"/>
  <c r="E250" i="3"/>
  <c r="G248" i="3"/>
  <c r="G244" i="3"/>
  <c r="E242" i="3"/>
  <c r="G240" i="3"/>
  <c r="G236" i="3"/>
  <c r="E234" i="3"/>
  <c r="G232" i="3"/>
  <c r="E230" i="3"/>
  <c r="G228" i="3"/>
  <c r="G224" i="3"/>
  <c r="E222" i="3"/>
  <c r="G220" i="3"/>
  <c r="E218" i="3"/>
  <c r="G216" i="3"/>
  <c r="E214" i="3"/>
  <c r="G212" i="3"/>
  <c r="E210" i="3"/>
  <c r="G208" i="3"/>
  <c r="G204" i="3"/>
  <c r="E202" i="3"/>
  <c r="G200" i="3"/>
  <c r="G196" i="3"/>
  <c r="E194" i="3"/>
  <c r="G192" i="3"/>
  <c r="E190" i="3"/>
  <c r="G188" i="3"/>
  <c r="G184" i="3"/>
  <c r="G180" i="3"/>
  <c r="G176" i="3"/>
  <c r="G172" i="3"/>
  <c r="E170" i="3"/>
  <c r="G168" i="3"/>
  <c r="G164" i="3"/>
  <c r="E162" i="3"/>
  <c r="G160" i="3"/>
  <c r="E158" i="3"/>
  <c r="G156" i="3"/>
  <c r="E154" i="3"/>
  <c r="C151" i="3"/>
  <c r="E174" i="3" s="1"/>
  <c r="G145" i="3"/>
  <c r="F144" i="3"/>
  <c r="G142" i="3"/>
  <c r="F140" i="3"/>
  <c r="G138" i="3"/>
  <c r="F136" i="3"/>
  <c r="G134" i="3"/>
  <c r="G130" i="3"/>
  <c r="G126" i="3"/>
  <c r="F124" i="3"/>
  <c r="G122" i="3"/>
  <c r="G118" i="3"/>
  <c r="G114" i="3"/>
  <c r="G110" i="3"/>
  <c r="G106" i="3"/>
  <c r="G102" i="3"/>
  <c r="G98" i="3"/>
  <c r="F96" i="3"/>
  <c r="G94" i="3"/>
  <c r="G90" i="3"/>
  <c r="G86" i="3"/>
  <c r="G82" i="3"/>
  <c r="G78" i="3"/>
  <c r="F76" i="3"/>
  <c r="G74" i="3"/>
  <c r="G62" i="3"/>
  <c r="G58" i="3"/>
  <c r="E56" i="3"/>
  <c r="G54" i="3"/>
  <c r="G50" i="3"/>
  <c r="G46" i="3"/>
  <c r="E44" i="3"/>
  <c r="G42" i="3"/>
  <c r="E40" i="3"/>
  <c r="G38" i="3"/>
  <c r="G34" i="3"/>
  <c r="E32" i="3"/>
  <c r="G30" i="3"/>
  <c r="G26" i="3"/>
  <c r="E24" i="3"/>
  <c r="G22" i="3"/>
  <c r="E20" i="3"/>
  <c r="G499" i="4"/>
  <c r="G497" i="4"/>
  <c r="G495" i="4"/>
  <c r="G493" i="4"/>
  <c r="G491" i="4"/>
  <c r="G489" i="4"/>
  <c r="G487" i="4"/>
  <c r="G485" i="4"/>
  <c r="G483" i="4"/>
  <c r="G481" i="4"/>
  <c r="G479" i="4"/>
  <c r="G477" i="4"/>
  <c r="G475" i="4"/>
  <c r="G473" i="4"/>
  <c r="G471" i="4"/>
  <c r="G469" i="4"/>
  <c r="G467" i="4"/>
  <c r="G465" i="4"/>
  <c r="G463" i="4"/>
  <c r="G461" i="4"/>
  <c r="G459" i="4"/>
  <c r="G457" i="4"/>
  <c r="G455" i="4"/>
  <c r="G453" i="4"/>
  <c r="G451" i="4"/>
  <c r="G449" i="4"/>
  <c r="G447" i="4"/>
  <c r="G445" i="4"/>
  <c r="G443" i="4"/>
  <c r="G441" i="4"/>
  <c r="G439" i="4"/>
  <c r="G437" i="4"/>
  <c r="G435" i="4"/>
  <c r="G433" i="4"/>
  <c r="G431" i="4"/>
  <c r="G429" i="4"/>
  <c r="G427" i="4"/>
  <c r="G425" i="4"/>
  <c r="G423" i="4"/>
  <c r="G421" i="4"/>
  <c r="G419" i="4"/>
  <c r="G417" i="4"/>
  <c r="G415" i="4"/>
  <c r="G413" i="4"/>
  <c r="G411" i="4"/>
  <c r="G409" i="4"/>
  <c r="G407" i="4"/>
  <c r="G405" i="4"/>
  <c r="G403" i="4"/>
  <c r="G401" i="4"/>
  <c r="G399" i="4"/>
  <c r="G397" i="4"/>
  <c r="G395" i="4"/>
  <c r="G393" i="4"/>
  <c r="G391" i="4"/>
  <c r="G389" i="4"/>
  <c r="G387" i="4"/>
  <c r="G385" i="4"/>
  <c r="G383" i="4"/>
  <c r="G381" i="4"/>
  <c r="G379" i="4"/>
  <c r="G377" i="4"/>
  <c r="G375" i="4"/>
  <c r="G373" i="4"/>
  <c r="G371" i="4"/>
  <c r="G369" i="4"/>
  <c r="G367" i="4"/>
  <c r="G365" i="4"/>
  <c r="G363" i="4"/>
  <c r="G361" i="4"/>
  <c r="G359" i="4"/>
  <c r="G357" i="4"/>
  <c r="G355" i="4"/>
  <c r="G353" i="4"/>
  <c r="G351" i="4"/>
  <c r="G349" i="4"/>
  <c r="G347" i="4"/>
  <c r="G345" i="4"/>
  <c r="G343" i="4"/>
  <c r="G341" i="4"/>
  <c r="G339" i="4"/>
  <c r="G337" i="4"/>
  <c r="G335" i="4"/>
  <c r="G333" i="4"/>
  <c r="G331" i="4"/>
  <c r="G329" i="4"/>
  <c r="G327" i="4"/>
  <c r="G325" i="4"/>
  <c r="G323" i="4"/>
  <c r="G321" i="4"/>
  <c r="G319" i="4"/>
  <c r="G317" i="4"/>
  <c r="G315" i="4"/>
  <c r="G313" i="4"/>
  <c r="G311" i="4"/>
  <c r="G309" i="4"/>
  <c r="G307" i="4"/>
  <c r="G305" i="4"/>
  <c r="G303" i="4"/>
  <c r="G301" i="4"/>
  <c r="G299" i="4"/>
  <c r="G297" i="4"/>
  <c r="G288" i="4"/>
  <c r="E286" i="4"/>
  <c r="G284" i="4"/>
  <c r="E282" i="4"/>
  <c r="G280" i="4"/>
  <c r="E278" i="4"/>
  <c r="G276" i="4"/>
  <c r="E274" i="4"/>
  <c r="G272" i="4"/>
  <c r="E270" i="4"/>
  <c r="G268" i="4"/>
  <c r="E266" i="4"/>
  <c r="G264" i="4"/>
  <c r="E262" i="4"/>
  <c r="G260" i="4"/>
  <c r="E258" i="4"/>
  <c r="G256" i="4"/>
  <c r="E254" i="4"/>
  <c r="G252" i="4"/>
  <c r="E250" i="4"/>
  <c r="G248" i="4"/>
  <c r="E246" i="4"/>
  <c r="G244" i="4"/>
  <c r="E242" i="4"/>
  <c r="G240" i="4"/>
  <c r="E238" i="4"/>
  <c r="G236" i="4"/>
  <c r="E234" i="4"/>
  <c r="G232" i="4"/>
  <c r="E230" i="4"/>
  <c r="G228" i="4"/>
  <c r="E226" i="4"/>
  <c r="G224" i="4"/>
  <c r="E222" i="4"/>
  <c r="G220" i="4"/>
  <c r="E218" i="4"/>
  <c r="G216" i="4"/>
  <c r="E214" i="4"/>
  <c r="G212" i="4"/>
  <c r="E210" i="4"/>
  <c r="G208" i="4"/>
  <c r="E206" i="4"/>
  <c r="G204" i="4"/>
  <c r="E202" i="4"/>
  <c r="G200" i="4"/>
  <c r="E198" i="4"/>
  <c r="G196" i="4"/>
  <c r="E194" i="4"/>
  <c r="G192" i="4"/>
  <c r="E190" i="4"/>
  <c r="G188" i="4"/>
  <c r="G184" i="4"/>
  <c r="G180" i="4"/>
  <c r="E178" i="4"/>
  <c r="G176" i="4"/>
  <c r="G172" i="4"/>
  <c r="E170" i="4"/>
  <c r="G168" i="4"/>
  <c r="E166" i="4"/>
  <c r="G164" i="4"/>
  <c r="E162" i="4"/>
  <c r="G160" i="4"/>
  <c r="E158" i="4"/>
  <c r="G156" i="4"/>
  <c r="E154" i="4"/>
  <c r="C151" i="4"/>
  <c r="E186" i="4" s="1"/>
  <c r="G528" i="5"/>
  <c r="G524" i="5"/>
  <c r="G520" i="5"/>
  <c r="G516" i="5"/>
  <c r="G512" i="5"/>
  <c r="G508" i="5"/>
  <c r="E499" i="5"/>
  <c r="G497" i="5"/>
  <c r="E495" i="5"/>
  <c r="G493" i="5"/>
  <c r="G489" i="5"/>
  <c r="E487" i="5"/>
  <c r="G485" i="5"/>
  <c r="G481" i="5"/>
  <c r="E479" i="5"/>
  <c r="G477" i="5"/>
  <c r="G473" i="5"/>
  <c r="E471" i="5"/>
  <c r="G469" i="5"/>
  <c r="E467" i="5"/>
  <c r="G465" i="5"/>
  <c r="G461" i="5"/>
  <c r="E459" i="5"/>
  <c r="G457" i="5"/>
  <c r="G453" i="5"/>
  <c r="E451" i="5"/>
  <c r="G449" i="5"/>
  <c r="G445" i="5"/>
  <c r="E443" i="5"/>
  <c r="G441" i="5"/>
  <c r="E439" i="5"/>
  <c r="G437" i="5"/>
  <c r="E435" i="5"/>
  <c r="G433" i="5"/>
  <c r="E431" i="5"/>
  <c r="G429" i="5"/>
  <c r="E427" i="5"/>
  <c r="G425" i="5"/>
  <c r="G421" i="5"/>
  <c r="G417" i="5"/>
  <c r="E415" i="5"/>
  <c r="G413" i="5"/>
  <c r="G409" i="5"/>
  <c r="G405" i="5"/>
  <c r="G401" i="5"/>
  <c r="E399" i="5"/>
  <c r="G397" i="5"/>
  <c r="E395" i="5"/>
  <c r="G393" i="5"/>
  <c r="G389" i="5"/>
  <c r="G385" i="5"/>
  <c r="G381" i="5"/>
  <c r="G377" i="5"/>
  <c r="G373" i="5"/>
  <c r="E371" i="5"/>
  <c r="G369" i="5"/>
  <c r="G365" i="5"/>
  <c r="G361" i="5"/>
  <c r="G357" i="5"/>
  <c r="E355" i="5"/>
  <c r="G353" i="5"/>
  <c r="G349" i="5"/>
  <c r="G345" i="5"/>
  <c r="G341" i="5"/>
  <c r="G337" i="5"/>
  <c r="G333" i="5"/>
  <c r="E331" i="5"/>
  <c r="G329" i="5"/>
  <c r="G325" i="5"/>
  <c r="G321" i="5"/>
  <c r="G317" i="5"/>
  <c r="G313" i="5"/>
  <c r="G309" i="5"/>
  <c r="G305" i="5"/>
  <c r="G301" i="5"/>
  <c r="E299" i="5"/>
  <c r="G297" i="5"/>
  <c r="G295" i="5"/>
  <c r="E288" i="5"/>
  <c r="G286" i="5"/>
  <c r="E284" i="5"/>
  <c r="G282" i="5"/>
  <c r="E280" i="5"/>
  <c r="G278" i="5"/>
  <c r="E276" i="5"/>
  <c r="G274" i="5"/>
  <c r="E272" i="5"/>
  <c r="G270" i="5"/>
  <c r="G266" i="5"/>
  <c r="G262" i="5"/>
  <c r="E260" i="5"/>
  <c r="G258" i="5"/>
  <c r="G254" i="5"/>
  <c r="G250" i="5"/>
  <c r="G246" i="5"/>
  <c r="G242" i="5"/>
  <c r="G238" i="5"/>
  <c r="G234" i="5"/>
  <c r="G230" i="5"/>
  <c r="E228" i="5"/>
  <c r="G226" i="5"/>
  <c r="E224" i="5"/>
  <c r="G222" i="5"/>
  <c r="G218" i="5"/>
  <c r="G214" i="5"/>
  <c r="E212" i="5"/>
  <c r="G210" i="5"/>
  <c r="G206" i="5"/>
  <c r="E204" i="5"/>
  <c r="G202" i="5"/>
  <c r="G198" i="5"/>
  <c r="G194" i="5"/>
  <c r="E192" i="5"/>
  <c r="G190" i="5"/>
  <c r="G186" i="5"/>
  <c r="E184" i="5"/>
  <c r="G182" i="5"/>
  <c r="E180" i="5"/>
  <c r="G178" i="5"/>
  <c r="G174" i="5"/>
  <c r="G170" i="5"/>
  <c r="E168" i="5"/>
  <c r="G166" i="5"/>
  <c r="G162" i="5"/>
  <c r="E160" i="5"/>
  <c r="G158" i="5"/>
  <c r="G154" i="5"/>
  <c r="G145" i="5"/>
  <c r="G143" i="5"/>
  <c r="G141" i="5"/>
  <c r="G139" i="5"/>
  <c r="G137" i="5"/>
  <c r="G135" i="5"/>
  <c r="G133" i="5"/>
  <c r="G131" i="5"/>
  <c r="G129" i="5"/>
  <c r="G127" i="5"/>
  <c r="G125" i="5"/>
  <c r="G123" i="5"/>
  <c r="G121" i="5"/>
  <c r="G119" i="5"/>
  <c r="G117" i="5"/>
  <c r="G115" i="5"/>
  <c r="G113" i="5"/>
  <c r="G111" i="5"/>
  <c r="G109" i="5"/>
  <c r="G107" i="5"/>
  <c r="G105" i="5"/>
  <c r="G103" i="5"/>
  <c r="G101" i="5"/>
  <c r="G99" i="5"/>
  <c r="G97" i="5"/>
  <c r="G95" i="5"/>
  <c r="G93" i="5"/>
  <c r="G91" i="5"/>
  <c r="G89" i="5"/>
  <c r="G87" i="5"/>
  <c r="G85" i="5"/>
  <c r="G83" i="5"/>
  <c r="G81" i="5"/>
  <c r="G79" i="5"/>
  <c r="G77" i="5"/>
  <c r="G75" i="5"/>
  <c r="G73" i="5"/>
  <c r="D70" i="5"/>
  <c r="F110" i="5" s="1"/>
  <c r="G62" i="5"/>
  <c r="G58" i="5"/>
  <c r="G54" i="5"/>
  <c r="G50" i="5"/>
  <c r="G46" i="5"/>
  <c r="F44" i="5"/>
  <c r="G42" i="5"/>
  <c r="F40" i="5"/>
  <c r="G38" i="5"/>
  <c r="F36" i="5"/>
  <c r="G34" i="5"/>
  <c r="F32" i="5"/>
  <c r="G30" i="5"/>
  <c r="G26" i="5"/>
  <c r="G22" i="5"/>
  <c r="E19" i="5"/>
  <c r="G530" i="6"/>
  <c r="G528" i="6"/>
  <c r="G526" i="6"/>
  <c r="G524" i="6"/>
  <c r="G522" i="6"/>
  <c r="G520" i="6"/>
  <c r="G518" i="6"/>
  <c r="G516" i="6"/>
  <c r="G514" i="6"/>
  <c r="G512" i="6"/>
  <c r="G510" i="6"/>
  <c r="G508" i="6"/>
  <c r="G506" i="6"/>
  <c r="G288" i="6"/>
  <c r="E286" i="6"/>
  <c r="G284" i="6"/>
  <c r="E282" i="6"/>
  <c r="G280" i="6"/>
  <c r="E278" i="6"/>
  <c r="G276" i="6"/>
  <c r="E274" i="6"/>
  <c r="G272" i="6"/>
  <c r="E270" i="6"/>
  <c r="G268" i="6"/>
  <c r="E266" i="6"/>
  <c r="G264" i="6"/>
  <c r="E262" i="6"/>
  <c r="G260" i="6"/>
  <c r="E258" i="6"/>
  <c r="G256" i="6"/>
  <c r="E254" i="6"/>
  <c r="G252" i="6"/>
  <c r="E250" i="6"/>
  <c r="G248" i="6"/>
  <c r="G244" i="6"/>
  <c r="E242" i="6"/>
  <c r="G240" i="6"/>
  <c r="G236" i="6"/>
  <c r="E234" i="6"/>
  <c r="G232" i="6"/>
  <c r="E230" i="6"/>
  <c r="G228" i="6"/>
  <c r="E226" i="6"/>
  <c r="G224" i="6"/>
  <c r="E222" i="6"/>
  <c r="G220" i="6"/>
  <c r="E218" i="6"/>
  <c r="G216" i="6"/>
  <c r="E214" i="6"/>
  <c r="G212" i="6"/>
  <c r="E210" i="6"/>
  <c r="G208" i="6"/>
  <c r="E206" i="6"/>
  <c r="G204" i="6"/>
  <c r="E202" i="6"/>
  <c r="G200" i="6"/>
  <c r="E198" i="6"/>
  <c r="G196" i="6"/>
  <c r="E194" i="6"/>
  <c r="G192" i="6"/>
  <c r="E190" i="6"/>
  <c r="G188" i="6"/>
  <c r="G184" i="6"/>
  <c r="E182" i="6"/>
  <c r="G180" i="6"/>
  <c r="E178" i="6"/>
  <c r="G176" i="6"/>
  <c r="G172" i="6"/>
  <c r="E170" i="6"/>
  <c r="G168" i="6"/>
  <c r="G164" i="6"/>
  <c r="E162" i="6"/>
  <c r="G160" i="6"/>
  <c r="E158" i="6"/>
  <c r="G156" i="6"/>
  <c r="E154" i="6"/>
  <c r="G145" i="6"/>
  <c r="G141" i="6"/>
  <c r="E139" i="6"/>
  <c r="G137" i="6"/>
  <c r="E135" i="6"/>
  <c r="G133" i="6"/>
  <c r="E131" i="6"/>
  <c r="G129" i="6"/>
  <c r="G125" i="6"/>
  <c r="G121" i="6"/>
  <c r="G117" i="6"/>
  <c r="G113" i="6"/>
  <c r="E111" i="6"/>
  <c r="G109" i="6"/>
  <c r="E107" i="6"/>
  <c r="G105" i="6"/>
  <c r="E103" i="6"/>
  <c r="G101" i="6"/>
  <c r="E99" i="6"/>
  <c r="G97" i="6"/>
  <c r="E95" i="6"/>
  <c r="G93" i="6"/>
  <c r="E91" i="6"/>
  <c r="G89" i="6"/>
  <c r="E87" i="6"/>
  <c r="G85" i="6"/>
  <c r="G81" i="6"/>
  <c r="E79" i="6"/>
  <c r="G77" i="6"/>
  <c r="G73" i="6"/>
  <c r="C70" i="6"/>
  <c r="E83" i="6" s="1"/>
  <c r="F64" i="6"/>
  <c r="G62" i="6"/>
  <c r="G58" i="6"/>
  <c r="F56" i="6"/>
  <c r="G54" i="6"/>
  <c r="F52" i="6"/>
  <c r="G50" i="6"/>
  <c r="G46" i="6"/>
  <c r="F44" i="6"/>
  <c r="G42" i="6"/>
  <c r="F40" i="6"/>
  <c r="G38" i="6"/>
  <c r="F36" i="6"/>
  <c r="G34" i="6"/>
  <c r="F32" i="6"/>
  <c r="G30" i="6"/>
  <c r="G26" i="6"/>
  <c r="G22" i="6"/>
  <c r="F20" i="6"/>
  <c r="G19" i="6"/>
  <c r="G528" i="7"/>
  <c r="G524" i="7"/>
  <c r="G520" i="7"/>
  <c r="G516" i="7"/>
  <c r="G512" i="7"/>
  <c r="G508" i="7"/>
  <c r="G506" i="7"/>
  <c r="G288" i="7"/>
  <c r="E286" i="7"/>
  <c r="G284" i="7"/>
  <c r="E282" i="7"/>
  <c r="G280" i="7"/>
  <c r="E278" i="7"/>
  <c r="G276" i="7"/>
  <c r="E274" i="7"/>
  <c r="G272" i="7"/>
  <c r="G268" i="7"/>
  <c r="G264" i="7"/>
  <c r="G260" i="7"/>
  <c r="G256" i="7"/>
  <c r="G252" i="7"/>
  <c r="E250" i="7"/>
  <c r="G248" i="7"/>
  <c r="G244" i="7"/>
  <c r="E242" i="7"/>
  <c r="G240" i="7"/>
  <c r="G236" i="7"/>
  <c r="E234" i="7"/>
  <c r="G232" i="7"/>
  <c r="G228" i="7"/>
  <c r="E226" i="7"/>
  <c r="G224" i="7"/>
  <c r="G220" i="7"/>
  <c r="E218" i="7"/>
  <c r="G216" i="7"/>
  <c r="G212" i="7"/>
  <c r="E210" i="7"/>
  <c r="G208" i="7"/>
  <c r="E206" i="7"/>
  <c r="G204" i="7"/>
  <c r="E202" i="7"/>
  <c r="G200" i="7"/>
  <c r="E198" i="7"/>
  <c r="G196" i="7"/>
  <c r="E194" i="7"/>
  <c r="G192" i="7"/>
  <c r="E190" i="7"/>
  <c r="G188" i="7"/>
  <c r="G184" i="7"/>
  <c r="G180" i="7"/>
  <c r="G176" i="7"/>
  <c r="G172" i="7"/>
  <c r="E170" i="7"/>
  <c r="G168" i="7"/>
  <c r="G164" i="7"/>
  <c r="E162" i="7"/>
  <c r="G160" i="7"/>
  <c r="G156" i="7"/>
  <c r="G145" i="7"/>
  <c r="G143" i="7"/>
  <c r="G141" i="7"/>
  <c r="G139" i="7"/>
  <c r="G137" i="7"/>
  <c r="G135" i="7"/>
  <c r="G133" i="7"/>
  <c r="G131" i="7"/>
  <c r="G129" i="7"/>
  <c r="G127" i="7"/>
  <c r="G125" i="7"/>
  <c r="G123" i="7"/>
  <c r="G121" i="7"/>
  <c r="G119" i="7"/>
  <c r="G117" i="7"/>
  <c r="G115" i="7"/>
  <c r="G113" i="7"/>
  <c r="G111" i="7"/>
  <c r="G109" i="7"/>
  <c r="G107" i="7"/>
  <c r="G105" i="7"/>
  <c r="G103" i="7"/>
  <c r="G101" i="7"/>
  <c r="G99" i="7"/>
  <c r="G97" i="7"/>
  <c r="G95" i="7"/>
  <c r="G93" i="7"/>
  <c r="G91" i="7"/>
  <c r="G89" i="7"/>
  <c r="G87" i="7"/>
  <c r="G85" i="7"/>
  <c r="G83" i="7"/>
  <c r="G81" i="7"/>
  <c r="G79" i="7"/>
  <c r="G77" i="7"/>
  <c r="G75" i="7"/>
  <c r="G73" i="7"/>
  <c r="D70" i="7"/>
  <c r="G20" i="7"/>
  <c r="F22" i="7"/>
  <c r="G24" i="7"/>
  <c r="G28" i="7"/>
  <c r="G32" i="7"/>
  <c r="G36" i="7"/>
  <c r="F38" i="7"/>
  <c r="G40" i="7"/>
  <c r="G44" i="7"/>
  <c r="F46" i="7"/>
  <c r="G48" i="7"/>
  <c r="G52" i="7"/>
  <c r="F54" i="7"/>
  <c r="G56" i="7"/>
  <c r="F58" i="7"/>
  <c r="G60" i="7"/>
  <c r="F62" i="7"/>
  <c r="G64" i="7"/>
  <c r="G528" i="8"/>
  <c r="G524" i="8"/>
  <c r="G520" i="8"/>
  <c r="G516" i="8"/>
  <c r="E514" i="8"/>
  <c r="G512" i="8"/>
  <c r="G508" i="8"/>
  <c r="G506" i="8"/>
  <c r="E499" i="8"/>
  <c r="G497" i="8"/>
  <c r="E495" i="8"/>
  <c r="G493" i="8"/>
  <c r="G489" i="8"/>
  <c r="E487" i="8"/>
  <c r="G485" i="8"/>
  <c r="G481" i="8"/>
  <c r="G477" i="8"/>
  <c r="E475" i="8"/>
  <c r="G473" i="8"/>
  <c r="E471" i="8"/>
  <c r="G469" i="8"/>
  <c r="E467" i="8"/>
  <c r="G465" i="8"/>
  <c r="G461" i="8"/>
  <c r="E459" i="8"/>
  <c r="G457" i="8"/>
  <c r="E455" i="8"/>
  <c r="G453" i="8"/>
  <c r="E451" i="8"/>
  <c r="G449" i="8"/>
  <c r="E447" i="8"/>
  <c r="G445" i="8"/>
  <c r="E443" i="8"/>
  <c r="G441" i="8"/>
  <c r="E439" i="8"/>
  <c r="G437" i="8"/>
  <c r="E435" i="8"/>
  <c r="G433" i="8"/>
  <c r="E431" i="8"/>
  <c r="G429" i="8"/>
  <c r="E427" i="8"/>
  <c r="G425" i="8"/>
  <c r="E423" i="8"/>
  <c r="G421" i="8"/>
  <c r="E419" i="8"/>
  <c r="G417" i="8"/>
  <c r="E415" i="8"/>
  <c r="G413" i="8"/>
  <c r="E411" i="8"/>
  <c r="G409" i="8"/>
  <c r="E407" i="8"/>
  <c r="G405" i="8"/>
  <c r="G401" i="8"/>
  <c r="E399" i="8"/>
  <c r="G397" i="8"/>
  <c r="G393" i="8"/>
  <c r="E391" i="8"/>
  <c r="G389" i="8"/>
  <c r="G385" i="8"/>
  <c r="G381" i="8"/>
  <c r="G377" i="8"/>
  <c r="E375" i="8"/>
  <c r="G373" i="8"/>
  <c r="E371" i="8"/>
  <c r="G369" i="8"/>
  <c r="E367" i="8"/>
  <c r="G365" i="8"/>
  <c r="G361" i="8"/>
  <c r="E359" i="8"/>
  <c r="G357" i="8"/>
  <c r="E355" i="8"/>
  <c r="G353" i="8"/>
  <c r="E351" i="8"/>
  <c r="G349" i="8"/>
  <c r="G345" i="8"/>
  <c r="G341" i="8"/>
  <c r="E339" i="8"/>
  <c r="G337" i="8"/>
  <c r="G333" i="8"/>
  <c r="E331" i="8"/>
  <c r="G329" i="8"/>
  <c r="E327" i="8"/>
  <c r="G325" i="8"/>
  <c r="E323" i="8"/>
  <c r="G321" i="8"/>
  <c r="G317" i="8"/>
  <c r="G313" i="8"/>
  <c r="E311" i="8"/>
  <c r="G309" i="8"/>
  <c r="G305" i="8"/>
  <c r="G301" i="8"/>
  <c r="E299" i="8"/>
  <c r="G297" i="8"/>
  <c r="C294" i="8"/>
  <c r="E379" i="8" s="1"/>
  <c r="E288" i="8"/>
  <c r="G286" i="8"/>
  <c r="E284" i="8"/>
  <c r="G282" i="8"/>
  <c r="E280" i="8"/>
  <c r="G278" i="8"/>
  <c r="E276" i="8"/>
  <c r="G274" i="8"/>
  <c r="E272" i="8"/>
  <c r="G270" i="8"/>
  <c r="G266" i="8"/>
  <c r="E264" i="8"/>
  <c r="G262" i="8"/>
  <c r="E260" i="8"/>
  <c r="G258" i="8"/>
  <c r="G254" i="8"/>
  <c r="E252" i="8"/>
  <c r="G250" i="8"/>
  <c r="E248" i="8"/>
  <c r="G246" i="8"/>
  <c r="E244" i="8"/>
  <c r="G242" i="8"/>
  <c r="E240" i="8"/>
  <c r="G238" i="8"/>
  <c r="E236" i="8"/>
  <c r="G234" i="8"/>
  <c r="G230" i="8"/>
  <c r="E228" i="8"/>
  <c r="G226" i="8"/>
  <c r="E224" i="8"/>
  <c r="G222" i="8"/>
  <c r="E220" i="8"/>
  <c r="G218" i="8"/>
  <c r="E216" i="8"/>
  <c r="G214" i="8"/>
  <c r="E212" i="8"/>
  <c r="G210" i="8"/>
  <c r="G206" i="8"/>
  <c r="E204" i="8"/>
  <c r="G202" i="8"/>
  <c r="E200" i="8"/>
  <c r="G198" i="8"/>
  <c r="G194" i="8"/>
  <c r="E192" i="8"/>
  <c r="G190" i="8"/>
  <c r="E188" i="8"/>
  <c r="G186" i="8"/>
  <c r="E184" i="8"/>
  <c r="G182" i="8"/>
  <c r="E180" i="8"/>
  <c r="G178" i="8"/>
  <c r="G174" i="8"/>
  <c r="E172" i="8"/>
  <c r="G170" i="8"/>
  <c r="E168" i="8"/>
  <c r="G166" i="8"/>
  <c r="G162" i="8"/>
  <c r="E160" i="8"/>
  <c r="G158" i="8"/>
  <c r="G154" i="8"/>
  <c r="G145" i="8"/>
  <c r="G143" i="8"/>
  <c r="G141" i="8"/>
  <c r="G139" i="8"/>
  <c r="G137" i="8"/>
  <c r="G135" i="8"/>
  <c r="G133" i="8"/>
  <c r="G131" i="8"/>
  <c r="G129" i="8"/>
  <c r="G127" i="8"/>
  <c r="G125" i="8"/>
  <c r="G123" i="8"/>
  <c r="G121" i="8"/>
  <c r="G119" i="8"/>
  <c r="G117" i="8"/>
  <c r="G115" i="8"/>
  <c r="G113" i="8"/>
  <c r="G111" i="8"/>
  <c r="G109" i="8"/>
  <c r="G107" i="8"/>
  <c r="G105" i="8"/>
  <c r="G103" i="8"/>
  <c r="G101" i="8"/>
  <c r="G99" i="8"/>
  <c r="G97" i="8"/>
  <c r="G95" i="8"/>
  <c r="G93" i="8"/>
  <c r="G91" i="8"/>
  <c r="G89" i="8"/>
  <c r="G87" i="8"/>
  <c r="G85" i="8"/>
  <c r="G83" i="8"/>
  <c r="G81" i="8"/>
  <c r="G79" i="8"/>
  <c r="G77" i="8"/>
  <c r="G75" i="8"/>
  <c r="G73" i="8"/>
  <c r="G64" i="8"/>
  <c r="G62" i="8"/>
  <c r="G60" i="8"/>
  <c r="G58" i="8"/>
  <c r="G56" i="8"/>
  <c r="G54" i="8"/>
  <c r="G52" i="8"/>
  <c r="G50" i="8"/>
  <c r="G48" i="8"/>
  <c r="G46" i="8"/>
  <c r="G44" i="8"/>
  <c r="G42" i="8"/>
  <c r="G40" i="8"/>
  <c r="G38" i="8"/>
  <c r="G36" i="8"/>
  <c r="G34" i="8"/>
  <c r="G32" i="8"/>
  <c r="G30" i="8"/>
  <c r="G28" i="8"/>
  <c r="G26" i="8"/>
  <c r="G24" i="8"/>
  <c r="G22" i="8"/>
  <c r="G20" i="8"/>
  <c r="E19" i="8"/>
  <c r="G528" i="9"/>
  <c r="G524" i="9"/>
  <c r="E522" i="9"/>
  <c r="G520" i="9"/>
  <c r="E518" i="9"/>
  <c r="G516" i="9"/>
  <c r="G512" i="9"/>
  <c r="E510" i="9"/>
  <c r="G508" i="9"/>
  <c r="E506" i="9"/>
  <c r="E499" i="9"/>
  <c r="G497" i="9"/>
  <c r="E495" i="9"/>
  <c r="G493" i="9"/>
  <c r="E491" i="9"/>
  <c r="G489" i="9"/>
  <c r="E487" i="9"/>
  <c r="G485" i="9"/>
  <c r="G481" i="9"/>
  <c r="E479" i="9"/>
  <c r="G477" i="9"/>
  <c r="E475" i="9"/>
  <c r="G473" i="9"/>
  <c r="E471" i="9"/>
  <c r="G469" i="9"/>
  <c r="G465" i="9"/>
  <c r="E463" i="9"/>
  <c r="G461" i="9"/>
  <c r="E459" i="9"/>
  <c r="G457" i="9"/>
  <c r="E455" i="9"/>
  <c r="G453" i="9"/>
  <c r="E451" i="9"/>
  <c r="G449" i="9"/>
  <c r="E447" i="9"/>
  <c r="G445" i="9"/>
  <c r="E443" i="9"/>
  <c r="G441" i="9"/>
  <c r="E439" i="9"/>
  <c r="G437" i="9"/>
  <c r="E435" i="9"/>
  <c r="G433" i="9"/>
  <c r="E431" i="9"/>
  <c r="G429" i="9"/>
  <c r="E427" i="9"/>
  <c r="G425" i="9"/>
  <c r="E423" i="9"/>
  <c r="G421" i="9"/>
  <c r="E419" i="9"/>
  <c r="G417" i="9"/>
  <c r="E415" i="9"/>
  <c r="G413" i="9"/>
  <c r="E411" i="9"/>
  <c r="G409" i="9"/>
  <c r="E407" i="9"/>
  <c r="G405" i="9"/>
  <c r="G401" i="9"/>
  <c r="E399" i="9"/>
  <c r="G397" i="9"/>
  <c r="E395" i="9"/>
  <c r="G393" i="9"/>
  <c r="E391" i="9"/>
  <c r="G389" i="9"/>
  <c r="G385" i="9"/>
  <c r="E383" i="9"/>
  <c r="G381" i="9"/>
  <c r="G377" i="9"/>
  <c r="E375" i="9"/>
  <c r="G373" i="9"/>
  <c r="E371" i="9"/>
  <c r="G369" i="9"/>
  <c r="E367" i="9"/>
  <c r="G365" i="9"/>
  <c r="E363" i="9"/>
  <c r="G361" i="9"/>
  <c r="E359" i="9"/>
  <c r="G357" i="9"/>
  <c r="E355" i="9"/>
  <c r="G353" i="9"/>
  <c r="E351" i="9"/>
  <c r="G349" i="9"/>
  <c r="G345" i="9"/>
  <c r="G341" i="9"/>
  <c r="E339" i="9"/>
  <c r="G337" i="9"/>
  <c r="G333" i="9"/>
  <c r="E331" i="9"/>
  <c r="G329" i="9"/>
  <c r="E327" i="9"/>
  <c r="G325" i="9"/>
  <c r="E323" i="9"/>
  <c r="G321" i="9"/>
  <c r="E319" i="9"/>
  <c r="G317" i="9"/>
  <c r="E315" i="9"/>
  <c r="G313" i="9"/>
  <c r="E311" i="9"/>
  <c r="G309" i="9"/>
  <c r="G305" i="9"/>
  <c r="G301" i="9"/>
  <c r="E299" i="9"/>
  <c r="G297" i="9"/>
  <c r="G295" i="9"/>
  <c r="E288" i="9"/>
  <c r="G286" i="9"/>
  <c r="E284" i="9"/>
  <c r="G282" i="9"/>
  <c r="E280" i="9"/>
  <c r="G278" i="9"/>
  <c r="E276" i="9"/>
  <c r="G274" i="9"/>
  <c r="G270" i="9"/>
  <c r="E268" i="9"/>
  <c r="G266" i="9"/>
  <c r="E264" i="9"/>
  <c r="G262" i="9"/>
  <c r="E260" i="9"/>
  <c r="G258" i="9"/>
  <c r="E256" i="9"/>
  <c r="G254" i="9"/>
  <c r="G250" i="9"/>
  <c r="E248" i="9"/>
  <c r="G246" i="9"/>
  <c r="E244" i="9"/>
  <c r="G242" i="9"/>
  <c r="E240" i="9"/>
  <c r="G238" i="9"/>
  <c r="E236" i="9"/>
  <c r="G234" i="9"/>
  <c r="G230" i="9"/>
  <c r="E228" i="9"/>
  <c r="G226" i="9"/>
  <c r="E224" i="9"/>
  <c r="G222" i="9"/>
  <c r="E220" i="9"/>
  <c r="G218" i="9"/>
  <c r="E216" i="9"/>
  <c r="G214" i="9"/>
  <c r="E212" i="9"/>
  <c r="G210" i="9"/>
  <c r="E208" i="9"/>
  <c r="G206" i="9"/>
  <c r="E204" i="9"/>
  <c r="G202" i="9"/>
  <c r="E200" i="9"/>
  <c r="G198" i="9"/>
  <c r="G194" i="9"/>
  <c r="G190" i="9"/>
  <c r="E188" i="9"/>
  <c r="G186" i="9"/>
  <c r="E184" i="9"/>
  <c r="G182" i="9"/>
  <c r="E180" i="9"/>
  <c r="G178" i="9"/>
  <c r="G174" i="9"/>
  <c r="E172" i="9"/>
  <c r="G170" i="9"/>
  <c r="E168" i="9"/>
  <c r="G166" i="9"/>
  <c r="E164" i="9"/>
  <c r="G162" i="9"/>
  <c r="E160" i="9"/>
  <c r="G158" i="9"/>
  <c r="E156" i="9"/>
  <c r="G154" i="9"/>
  <c r="G64" i="9"/>
  <c r="G62" i="9"/>
  <c r="G60" i="9"/>
  <c r="G58" i="9"/>
  <c r="G56" i="9"/>
  <c r="G54" i="9"/>
  <c r="G52" i="9"/>
  <c r="G50" i="9"/>
  <c r="G48" i="9"/>
  <c r="G46" i="9"/>
  <c r="G44" i="9"/>
  <c r="G42" i="9"/>
  <c r="G40" i="9"/>
  <c r="G38" i="9"/>
  <c r="G36" i="9"/>
  <c r="G34" i="9"/>
  <c r="G32" i="9"/>
  <c r="G30" i="9"/>
  <c r="G28" i="9"/>
  <c r="G26" i="9"/>
  <c r="G24" i="9"/>
  <c r="G22" i="9"/>
  <c r="D18" i="9"/>
  <c r="F48" i="9" s="1"/>
  <c r="G530" i="10"/>
  <c r="E528" i="10"/>
  <c r="G526" i="10"/>
  <c r="G522" i="10"/>
  <c r="E520" i="10"/>
  <c r="G518" i="10"/>
  <c r="E516" i="10"/>
  <c r="G514" i="10"/>
  <c r="G510" i="10"/>
  <c r="G506" i="10"/>
  <c r="G499" i="10"/>
  <c r="G497" i="10"/>
  <c r="G495" i="10"/>
  <c r="G493" i="10"/>
  <c r="G491" i="10"/>
  <c r="G489" i="10"/>
  <c r="G487" i="10"/>
  <c r="G485" i="10"/>
  <c r="G483" i="10"/>
  <c r="G481" i="10"/>
  <c r="G479" i="10"/>
  <c r="G477" i="10"/>
  <c r="G475" i="10"/>
  <c r="G473" i="10"/>
  <c r="G471" i="10"/>
  <c r="G469" i="10"/>
  <c r="G467" i="10"/>
  <c r="G465" i="10"/>
  <c r="G463" i="10"/>
  <c r="G461" i="10"/>
  <c r="G459" i="10"/>
  <c r="G457" i="10"/>
  <c r="G455" i="10"/>
  <c r="G453" i="10"/>
  <c r="G451" i="10"/>
  <c r="G449" i="10"/>
  <c r="G447" i="10"/>
  <c r="G445" i="10"/>
  <c r="G443" i="10"/>
  <c r="G441" i="10"/>
  <c r="G439" i="10"/>
  <c r="G437" i="10"/>
  <c r="G435" i="10"/>
  <c r="G433" i="10"/>
  <c r="G431" i="10"/>
  <c r="G429" i="10"/>
  <c r="G427" i="10"/>
  <c r="G425" i="10"/>
  <c r="G423" i="10"/>
  <c r="G421" i="10"/>
  <c r="G419" i="10"/>
  <c r="G417" i="10"/>
  <c r="G415" i="10"/>
  <c r="G413" i="10"/>
  <c r="G411" i="10"/>
  <c r="G409" i="10"/>
  <c r="G407" i="10"/>
  <c r="G405" i="10"/>
  <c r="G403" i="10"/>
  <c r="G401" i="10"/>
  <c r="G399" i="10"/>
  <c r="G397" i="10"/>
  <c r="G395" i="10"/>
  <c r="G393" i="10"/>
  <c r="G391" i="10"/>
  <c r="G389" i="10"/>
  <c r="G387" i="10"/>
  <c r="G385" i="10"/>
  <c r="G383" i="10"/>
  <c r="G381" i="10"/>
  <c r="G379" i="10"/>
  <c r="G377" i="10"/>
  <c r="G375" i="10"/>
  <c r="G373" i="10"/>
  <c r="G371" i="10"/>
  <c r="G369" i="10"/>
  <c r="G367" i="10"/>
  <c r="G365" i="10"/>
  <c r="G363" i="10"/>
  <c r="G361" i="10"/>
  <c r="G359" i="10"/>
  <c r="G357" i="10"/>
  <c r="G355" i="10"/>
  <c r="G353" i="10"/>
  <c r="G351" i="10"/>
  <c r="G349" i="10"/>
  <c r="G347" i="10"/>
  <c r="G345" i="10"/>
  <c r="G343" i="10"/>
  <c r="G341" i="10"/>
  <c r="G339" i="10"/>
  <c r="G337" i="10"/>
  <c r="G335" i="10"/>
  <c r="G333" i="10"/>
  <c r="G331" i="10"/>
  <c r="G329" i="10"/>
  <c r="G327" i="10"/>
  <c r="G325" i="10"/>
  <c r="G323" i="10"/>
  <c r="G321" i="10"/>
  <c r="G319" i="10"/>
  <c r="G317" i="10"/>
  <c r="G315" i="10"/>
  <c r="G313" i="10"/>
  <c r="G311" i="10"/>
  <c r="G309" i="10"/>
  <c r="G307" i="10"/>
  <c r="G305" i="10"/>
  <c r="G303" i="10"/>
  <c r="G301" i="10"/>
  <c r="G299" i="10"/>
  <c r="G297" i="10"/>
  <c r="D294" i="10"/>
  <c r="G288" i="10"/>
  <c r="G284" i="10"/>
  <c r="E282" i="10"/>
  <c r="G280" i="10"/>
  <c r="E278" i="10"/>
  <c r="G276" i="10"/>
  <c r="E274" i="10"/>
  <c r="G272" i="10"/>
  <c r="G268" i="10"/>
  <c r="G264" i="10"/>
  <c r="G260" i="10"/>
  <c r="E258" i="10"/>
  <c r="G256" i="10"/>
  <c r="E254" i="10"/>
  <c r="G252" i="10"/>
  <c r="E250" i="10"/>
  <c r="G248" i="10"/>
  <c r="G244" i="10"/>
  <c r="E242" i="10"/>
  <c r="G240" i="10"/>
  <c r="G236" i="10"/>
  <c r="E234" i="10"/>
  <c r="G232" i="10"/>
  <c r="G228" i="10"/>
  <c r="G224" i="10"/>
  <c r="E222" i="10"/>
  <c r="G220" i="10"/>
  <c r="E218" i="10"/>
  <c r="G216" i="10"/>
  <c r="E214" i="10"/>
  <c r="G212" i="10"/>
  <c r="E210" i="10"/>
  <c r="G208" i="10"/>
  <c r="G204" i="10"/>
  <c r="E202" i="10"/>
  <c r="G200" i="10"/>
  <c r="E198" i="10"/>
  <c r="G196" i="10"/>
  <c r="E194" i="10"/>
  <c r="G192" i="10"/>
  <c r="E190" i="10"/>
  <c r="G188" i="10"/>
  <c r="G184" i="10"/>
  <c r="G180" i="10"/>
  <c r="G176" i="10"/>
  <c r="G172" i="10"/>
  <c r="G168" i="10"/>
  <c r="G164" i="10"/>
  <c r="G160" i="10"/>
  <c r="E158" i="10"/>
  <c r="G156" i="10"/>
  <c r="C151" i="10"/>
  <c r="E266" i="10" s="1"/>
  <c r="E145" i="10"/>
  <c r="G143" i="10"/>
  <c r="E141" i="10"/>
  <c r="G139" i="10"/>
  <c r="G135" i="10"/>
  <c r="E133" i="10"/>
  <c r="G131" i="10"/>
  <c r="G127" i="10"/>
  <c r="E125" i="10"/>
  <c r="G123" i="10"/>
  <c r="G119" i="10"/>
  <c r="E117" i="10"/>
  <c r="G115" i="10"/>
  <c r="G111" i="10"/>
  <c r="G107" i="10"/>
  <c r="E105" i="10"/>
  <c r="G103" i="10"/>
  <c r="E101" i="10"/>
  <c r="G99" i="10"/>
  <c r="E97" i="10"/>
  <c r="G95" i="10"/>
  <c r="G91" i="10"/>
  <c r="G87" i="10"/>
  <c r="G83" i="10"/>
  <c r="G79" i="10"/>
  <c r="E77" i="10"/>
  <c r="G75" i="10"/>
  <c r="G64" i="10"/>
  <c r="G60" i="10"/>
  <c r="E58" i="10"/>
  <c r="G56" i="10"/>
  <c r="E54" i="10"/>
  <c r="G52" i="10"/>
  <c r="E50" i="10"/>
  <c r="G48" i="10"/>
  <c r="E46" i="10"/>
  <c r="G44" i="10"/>
  <c r="E42" i="10"/>
  <c r="G40" i="10"/>
  <c r="E38" i="10"/>
  <c r="G36" i="10"/>
  <c r="E34" i="10"/>
  <c r="G32" i="10"/>
  <c r="E30" i="10"/>
  <c r="G28" i="10"/>
  <c r="G24" i="10"/>
  <c r="E22" i="10"/>
  <c r="G20" i="10"/>
  <c r="G528" i="11"/>
  <c r="G524" i="11"/>
  <c r="G520" i="11"/>
  <c r="G516" i="11"/>
  <c r="F514" i="11"/>
  <c r="G512" i="11"/>
  <c r="F510" i="11"/>
  <c r="G508" i="11"/>
  <c r="G446" i="11"/>
  <c r="F444" i="11"/>
  <c r="G442" i="11"/>
  <c r="F440" i="11"/>
  <c r="G438" i="11"/>
  <c r="F436" i="11"/>
  <c r="G434" i="11"/>
  <c r="G430" i="11"/>
  <c r="F428" i="11"/>
  <c r="G426" i="11"/>
  <c r="F424" i="11"/>
  <c r="G422" i="11"/>
  <c r="G418" i="11"/>
  <c r="F416" i="11"/>
  <c r="G414" i="11"/>
  <c r="G410" i="11"/>
  <c r="G406" i="11"/>
  <c r="F404" i="11"/>
  <c r="G402" i="11"/>
  <c r="G401" i="11"/>
  <c r="F400" i="11"/>
  <c r="E399" i="11"/>
  <c r="G398" i="11"/>
  <c r="G397" i="11"/>
  <c r="F396" i="11"/>
  <c r="E395" i="11"/>
  <c r="G394" i="11"/>
  <c r="G393" i="11"/>
  <c r="F392" i="11"/>
  <c r="G390" i="11"/>
  <c r="G389" i="11"/>
  <c r="F388" i="11"/>
  <c r="G386" i="11"/>
  <c r="G385" i="11"/>
  <c r="F384" i="11"/>
  <c r="G382" i="11"/>
  <c r="G381" i="11"/>
  <c r="G378" i="11"/>
  <c r="G377" i="11"/>
  <c r="F376" i="11"/>
  <c r="E375" i="11"/>
  <c r="G374" i="11"/>
  <c r="G373" i="11"/>
  <c r="E371" i="11"/>
  <c r="G370" i="11"/>
  <c r="G369" i="11"/>
  <c r="F368" i="11"/>
  <c r="E367" i="11"/>
  <c r="G366" i="11"/>
  <c r="G365" i="11"/>
  <c r="F364" i="11"/>
  <c r="G362" i="11"/>
  <c r="G361" i="11"/>
  <c r="G360" i="11"/>
  <c r="E359" i="11"/>
  <c r="G358" i="11"/>
  <c r="G357" i="11"/>
  <c r="G356" i="11"/>
  <c r="E355" i="11"/>
  <c r="G354" i="11"/>
  <c r="G353" i="11"/>
  <c r="G352" i="11"/>
  <c r="E351" i="11"/>
  <c r="G350" i="11"/>
  <c r="G349" i="11"/>
  <c r="G348" i="11"/>
  <c r="G346" i="11"/>
  <c r="G345" i="11"/>
  <c r="G344" i="11"/>
  <c r="G342" i="11"/>
  <c r="G341" i="11"/>
  <c r="G340" i="11"/>
  <c r="G338" i="11"/>
  <c r="G337" i="11"/>
  <c r="G336" i="11"/>
  <c r="G334" i="11"/>
  <c r="G333" i="11"/>
  <c r="G332" i="11"/>
  <c r="E331" i="11"/>
  <c r="G330" i="11"/>
  <c r="G329" i="11"/>
  <c r="G328" i="11"/>
  <c r="G326" i="11"/>
  <c r="G325" i="11"/>
  <c r="G324" i="11"/>
  <c r="E323" i="11"/>
  <c r="G322" i="11"/>
  <c r="G321" i="11"/>
  <c r="G320" i="11"/>
  <c r="G318" i="11"/>
  <c r="G317" i="11"/>
  <c r="G316" i="11"/>
  <c r="E315" i="11"/>
  <c r="G314" i="11"/>
  <c r="G313" i="11"/>
  <c r="G312" i="11"/>
  <c r="G310" i="11"/>
  <c r="G309" i="11"/>
  <c r="G308" i="11"/>
  <c r="G306" i="11"/>
  <c r="G305" i="11"/>
  <c r="G304" i="11"/>
  <c r="G302" i="11"/>
  <c r="G301" i="11"/>
  <c r="G300" i="11"/>
  <c r="E299" i="11"/>
  <c r="G298" i="11"/>
  <c r="G297" i="11"/>
  <c r="D294" i="11"/>
  <c r="F420" i="11" s="1"/>
  <c r="G288" i="11"/>
  <c r="G286" i="11"/>
  <c r="G284" i="11"/>
  <c r="G282" i="11"/>
  <c r="G280" i="11"/>
  <c r="G278" i="11"/>
  <c r="G276" i="11"/>
  <c r="G274" i="11"/>
  <c r="G272" i="11"/>
  <c r="G270" i="11"/>
  <c r="G268" i="11"/>
  <c r="G266" i="11"/>
  <c r="G264" i="11"/>
  <c r="G262" i="11"/>
  <c r="G260" i="11"/>
  <c r="G258" i="11"/>
  <c r="G256" i="11"/>
  <c r="G254" i="11"/>
  <c r="G252" i="11"/>
  <c r="G250" i="11"/>
  <c r="G248" i="11"/>
  <c r="G246" i="11"/>
  <c r="G244" i="11"/>
  <c r="G242" i="11"/>
  <c r="G240" i="11"/>
  <c r="G238" i="11"/>
  <c r="G236" i="11"/>
  <c r="G234" i="11"/>
  <c r="G232" i="11"/>
  <c r="G230" i="11"/>
  <c r="G228" i="11"/>
  <c r="G226" i="11"/>
  <c r="G224" i="11"/>
  <c r="G222" i="11"/>
  <c r="G220" i="11"/>
  <c r="G218" i="11"/>
  <c r="G216" i="11"/>
  <c r="G214" i="11"/>
  <c r="G212" i="11"/>
  <c r="G210" i="11"/>
  <c r="G208" i="11"/>
  <c r="G206" i="11"/>
  <c r="G204" i="11"/>
  <c r="G202" i="11"/>
  <c r="G200" i="11"/>
  <c r="G198" i="11"/>
  <c r="G196" i="11"/>
  <c r="G194" i="11"/>
  <c r="G192" i="11"/>
  <c r="G190" i="11"/>
  <c r="G188" i="11"/>
  <c r="G186" i="11"/>
  <c r="G184" i="11"/>
  <c r="G182" i="11"/>
  <c r="G180" i="11"/>
  <c r="G178" i="11"/>
  <c r="G176" i="11"/>
  <c r="G174" i="11"/>
  <c r="G172" i="11"/>
  <c r="G170" i="11"/>
  <c r="G168" i="11"/>
  <c r="G166" i="11"/>
  <c r="G164" i="11"/>
  <c r="G162" i="11"/>
  <c r="G160" i="11"/>
  <c r="G158" i="11"/>
  <c r="G156" i="11"/>
  <c r="G154" i="11"/>
  <c r="D151" i="11"/>
  <c r="F177" i="11" s="1"/>
  <c r="G145" i="11"/>
  <c r="E144" i="11"/>
  <c r="G142" i="11"/>
  <c r="E140" i="11"/>
  <c r="G138" i="11"/>
  <c r="E136" i="11"/>
  <c r="G134" i="11"/>
  <c r="G130" i="11"/>
  <c r="G126" i="11"/>
  <c r="E124" i="11"/>
  <c r="G122" i="11"/>
  <c r="G118" i="11"/>
  <c r="G114" i="11"/>
  <c r="G110" i="11"/>
  <c r="G106" i="11"/>
  <c r="E104" i="11"/>
  <c r="G102" i="11"/>
  <c r="E100" i="11"/>
  <c r="G98" i="11"/>
  <c r="E96" i="11"/>
  <c r="G94" i="11"/>
  <c r="G90" i="11"/>
  <c r="G86" i="11"/>
  <c r="G82" i="11"/>
  <c r="G78" i="11"/>
  <c r="E76" i="11"/>
  <c r="G74" i="11"/>
  <c r="E64" i="11"/>
  <c r="G62" i="11"/>
  <c r="G58" i="11"/>
  <c r="E56" i="11"/>
  <c r="G54" i="11"/>
  <c r="E52" i="11"/>
  <c r="G50" i="11"/>
  <c r="G46" i="11"/>
  <c r="E44" i="11"/>
  <c r="G42" i="11"/>
  <c r="G38" i="11"/>
  <c r="E36" i="11"/>
  <c r="G34" i="11"/>
  <c r="E32" i="11"/>
  <c r="G30" i="11"/>
  <c r="G26" i="11"/>
  <c r="E24" i="11"/>
  <c r="G22" i="11"/>
  <c r="E20" i="11"/>
  <c r="F527" i="12"/>
  <c r="F525" i="12"/>
  <c r="F499" i="12"/>
  <c r="G497" i="12"/>
  <c r="G493" i="12"/>
  <c r="G489" i="12"/>
  <c r="F487" i="12"/>
  <c r="G485" i="12"/>
  <c r="G481" i="12"/>
  <c r="F479" i="12"/>
  <c r="G477" i="12"/>
  <c r="G473" i="12"/>
  <c r="F471" i="12"/>
  <c r="G469" i="12"/>
  <c r="G465" i="12"/>
  <c r="G461" i="12"/>
  <c r="F459" i="12"/>
  <c r="G457" i="12"/>
  <c r="F455" i="12"/>
  <c r="G453" i="12"/>
  <c r="F451" i="12"/>
  <c r="G449" i="12"/>
  <c r="F447" i="12"/>
  <c r="G445" i="12"/>
  <c r="F443" i="12"/>
  <c r="G441" i="12"/>
  <c r="F439" i="12"/>
  <c r="G437" i="12"/>
  <c r="F435" i="12"/>
  <c r="G433" i="12"/>
  <c r="F431" i="12"/>
  <c r="G429" i="12"/>
  <c r="F427" i="12"/>
  <c r="G425" i="12"/>
  <c r="F423" i="12"/>
  <c r="G421" i="12"/>
  <c r="G417" i="12"/>
  <c r="F415" i="12"/>
  <c r="G413" i="12"/>
  <c r="G409" i="12"/>
  <c r="G405" i="12"/>
  <c r="G401" i="12"/>
  <c r="F399" i="12"/>
  <c r="G397" i="12"/>
  <c r="F395" i="12"/>
  <c r="G393" i="12"/>
  <c r="G389" i="12"/>
  <c r="G385" i="12"/>
  <c r="G381" i="12"/>
  <c r="G377" i="12"/>
  <c r="F375" i="12"/>
  <c r="G373" i="12"/>
  <c r="F371" i="12"/>
  <c r="G369" i="12"/>
  <c r="G365" i="12"/>
  <c r="G361" i="12"/>
  <c r="G357" i="12"/>
  <c r="F355" i="12"/>
  <c r="G353" i="12"/>
  <c r="F351" i="12"/>
  <c r="G349" i="12"/>
  <c r="G345" i="12"/>
  <c r="G341" i="12"/>
  <c r="G337" i="12"/>
  <c r="G333" i="12"/>
  <c r="F331" i="12"/>
  <c r="G329" i="12"/>
  <c r="G325" i="12"/>
  <c r="G321" i="12"/>
  <c r="G317" i="12"/>
  <c r="G313" i="12"/>
  <c r="G309" i="12"/>
  <c r="G305" i="12"/>
  <c r="G301" i="12"/>
  <c r="F299" i="12"/>
  <c r="G297" i="12"/>
  <c r="D294" i="12"/>
  <c r="F370" i="12" s="1"/>
  <c r="G288" i="12"/>
  <c r="G286" i="12"/>
  <c r="G284" i="12"/>
  <c r="G282" i="12"/>
  <c r="G280" i="12"/>
  <c r="G278" i="12"/>
  <c r="G276" i="12"/>
  <c r="G274" i="12"/>
  <c r="G272" i="12"/>
  <c r="G270" i="12"/>
  <c r="G268" i="12"/>
  <c r="G266" i="12"/>
  <c r="G264" i="12"/>
  <c r="G262" i="12"/>
  <c r="G260" i="12"/>
  <c r="G258" i="12"/>
  <c r="G256" i="12"/>
  <c r="G254" i="12"/>
  <c r="G252" i="12"/>
  <c r="G250" i="12"/>
  <c r="G248" i="12"/>
  <c r="G246" i="12"/>
  <c r="G244" i="12"/>
  <c r="G242" i="12"/>
  <c r="G240" i="12"/>
  <c r="G238" i="12"/>
  <c r="G236" i="12"/>
  <c r="G234" i="12"/>
  <c r="G232" i="12"/>
  <c r="G230" i="12"/>
  <c r="G228" i="12"/>
  <c r="G226" i="12"/>
  <c r="G224" i="12"/>
  <c r="G222" i="12"/>
  <c r="G220" i="12"/>
  <c r="G218" i="12"/>
  <c r="G216" i="12"/>
  <c r="G214" i="12"/>
  <c r="G212" i="12"/>
  <c r="G210" i="12"/>
  <c r="G208" i="12"/>
  <c r="G206" i="12"/>
  <c r="G204" i="12"/>
  <c r="G202" i="12"/>
  <c r="G200" i="12"/>
  <c r="G198" i="12"/>
  <c r="G196" i="12"/>
  <c r="G194" i="12"/>
  <c r="G192" i="12"/>
  <c r="G190" i="12"/>
  <c r="G188" i="12"/>
  <c r="G186" i="12"/>
  <c r="G184" i="12"/>
  <c r="G182" i="12"/>
  <c r="G180" i="12"/>
  <c r="G178" i="12"/>
  <c r="G176" i="12"/>
  <c r="G174" i="12"/>
  <c r="G172" i="12"/>
  <c r="G170" i="12"/>
  <c r="G168" i="12"/>
  <c r="G166" i="12"/>
  <c r="G164" i="12"/>
  <c r="G162" i="12"/>
  <c r="G160" i="12"/>
  <c r="G158" i="12"/>
  <c r="G156" i="12"/>
  <c r="G154" i="12"/>
  <c r="D151" i="12"/>
  <c r="F169" i="12" s="1"/>
  <c r="G62" i="12"/>
  <c r="G58" i="12"/>
  <c r="E56" i="12"/>
  <c r="G54" i="12"/>
  <c r="G50" i="12"/>
  <c r="G46" i="12"/>
  <c r="E44" i="12"/>
  <c r="G42" i="12"/>
  <c r="E40" i="12"/>
  <c r="G38" i="12"/>
  <c r="E36" i="12"/>
  <c r="G34" i="12"/>
  <c r="E32" i="12"/>
  <c r="G30" i="12"/>
  <c r="G26" i="12"/>
  <c r="E24" i="12"/>
  <c r="G22" i="12"/>
  <c r="D18" i="12"/>
  <c r="F26" i="12" s="1"/>
  <c r="E20" i="12"/>
  <c r="G530" i="13"/>
  <c r="G528" i="13"/>
  <c r="G526" i="13"/>
  <c r="G524" i="13"/>
  <c r="G522" i="13"/>
  <c r="G520" i="13"/>
  <c r="G518" i="13"/>
  <c r="G516" i="13"/>
  <c r="G514" i="13"/>
  <c r="G512" i="13"/>
  <c r="G510" i="13"/>
  <c r="G508" i="13"/>
  <c r="D505" i="13"/>
  <c r="D13" i="13" s="1"/>
  <c r="G499" i="13"/>
  <c r="G497" i="13"/>
  <c r="G495" i="13"/>
  <c r="G493" i="13"/>
  <c r="G491" i="13"/>
  <c r="G489" i="13"/>
  <c r="G487" i="13"/>
  <c r="G485" i="13"/>
  <c r="G483" i="13"/>
  <c r="G481" i="13"/>
  <c r="G479" i="13"/>
  <c r="G477" i="13"/>
  <c r="G475" i="13"/>
  <c r="G473" i="13"/>
  <c r="G471" i="13"/>
  <c r="G469" i="13"/>
  <c r="G467" i="13"/>
  <c r="G465" i="13"/>
  <c r="G463" i="13"/>
  <c r="G461" i="13"/>
  <c r="G459" i="13"/>
  <c r="G457" i="13"/>
  <c r="G455" i="13"/>
  <c r="G453" i="13"/>
  <c r="G451" i="13"/>
  <c r="G449" i="13"/>
  <c r="G447" i="13"/>
  <c r="G445" i="13"/>
  <c r="G443" i="13"/>
  <c r="G441" i="13"/>
  <c r="G439" i="13"/>
  <c r="G437" i="13"/>
  <c r="G435" i="13"/>
  <c r="G433" i="13"/>
  <c r="G431" i="13"/>
  <c r="G429" i="13"/>
  <c r="G427" i="13"/>
  <c r="G425" i="13"/>
  <c r="G423" i="13"/>
  <c r="G421" i="13"/>
  <c r="G419" i="13"/>
  <c r="G417" i="13"/>
  <c r="G415" i="13"/>
  <c r="G413" i="13"/>
  <c r="G411" i="13"/>
  <c r="G409" i="13"/>
  <c r="G407" i="13"/>
  <c r="G405" i="13"/>
  <c r="G403" i="13"/>
  <c r="G401" i="13"/>
  <c r="G399" i="13"/>
  <c r="G397" i="13"/>
  <c r="G395" i="13"/>
  <c r="G393" i="13"/>
  <c r="G391" i="13"/>
  <c r="G389" i="13"/>
  <c r="G387" i="13"/>
  <c r="G385" i="13"/>
  <c r="G383" i="13"/>
  <c r="G381" i="13"/>
  <c r="G379" i="13"/>
  <c r="G377" i="13"/>
  <c r="G375" i="13"/>
  <c r="G373" i="13"/>
  <c r="G371" i="13"/>
  <c r="G369" i="13"/>
  <c r="G367" i="13"/>
  <c r="G365" i="13"/>
  <c r="G363" i="13"/>
  <c r="G361" i="13"/>
  <c r="G359" i="13"/>
  <c r="G357" i="13"/>
  <c r="G355" i="13"/>
  <c r="G353" i="13"/>
  <c r="G351" i="13"/>
  <c r="G349" i="13"/>
  <c r="G347" i="13"/>
  <c r="G345" i="13"/>
  <c r="G343" i="13"/>
  <c r="G341" i="13"/>
  <c r="G339" i="13"/>
  <c r="G337" i="13"/>
  <c r="G335" i="13"/>
  <c r="G333" i="13"/>
  <c r="G331" i="13"/>
  <c r="G329" i="13"/>
  <c r="G327" i="13"/>
  <c r="G325" i="13"/>
  <c r="G323" i="13"/>
  <c r="G321" i="13"/>
  <c r="G319" i="13"/>
  <c r="G317" i="13"/>
  <c r="G315" i="13"/>
  <c r="G313" i="13"/>
  <c r="G311" i="13"/>
  <c r="G309" i="13"/>
  <c r="G307" i="13"/>
  <c r="G305" i="13"/>
  <c r="G303" i="13"/>
  <c r="G301" i="13"/>
  <c r="G299" i="13"/>
  <c r="G297" i="13"/>
  <c r="D294" i="13"/>
  <c r="F441" i="13" s="1"/>
  <c r="G288" i="13"/>
  <c r="G286" i="13"/>
  <c r="G284" i="13"/>
  <c r="G282" i="13"/>
  <c r="G280" i="13"/>
  <c r="G278" i="13"/>
  <c r="G276" i="13"/>
  <c r="G274" i="13"/>
  <c r="G272" i="13"/>
  <c r="G270" i="13"/>
  <c r="G268" i="13"/>
  <c r="G266" i="13"/>
  <c r="G264" i="13"/>
  <c r="G262" i="13"/>
  <c r="G260" i="13"/>
  <c r="G258" i="13"/>
  <c r="G256" i="13"/>
  <c r="G254" i="13"/>
  <c r="G252" i="13"/>
  <c r="G250" i="13"/>
  <c r="G248" i="13"/>
  <c r="G246" i="13"/>
  <c r="G244" i="13"/>
  <c r="G242" i="13"/>
  <c r="G240" i="13"/>
  <c r="G238" i="13"/>
  <c r="G236" i="13"/>
  <c r="G234" i="13"/>
  <c r="G232" i="13"/>
  <c r="G230" i="13"/>
  <c r="G228" i="13"/>
  <c r="G226" i="13"/>
  <c r="G224" i="13"/>
  <c r="G222" i="13"/>
  <c r="G220" i="13"/>
  <c r="G218" i="13"/>
  <c r="G216" i="13"/>
  <c r="G214" i="13"/>
  <c r="G212" i="13"/>
  <c r="G210" i="13"/>
  <c r="G208" i="13"/>
  <c r="G206" i="13"/>
  <c r="G204" i="13"/>
  <c r="G202" i="13"/>
  <c r="G200" i="13"/>
  <c r="G198" i="13"/>
  <c r="G196" i="13"/>
  <c r="G194" i="13"/>
  <c r="G192" i="13"/>
  <c r="G190" i="13"/>
  <c r="G188" i="13"/>
  <c r="G186" i="13"/>
  <c r="G184" i="13"/>
  <c r="G182" i="13"/>
  <c r="G180" i="13"/>
  <c r="G178" i="13"/>
  <c r="G176" i="13"/>
  <c r="G174" i="13"/>
  <c r="G172" i="13"/>
  <c r="G170" i="13"/>
  <c r="G168" i="13"/>
  <c r="G166" i="13"/>
  <c r="G164" i="13"/>
  <c r="G162" i="13"/>
  <c r="G160" i="13"/>
  <c r="G158" i="13"/>
  <c r="G156" i="13"/>
  <c r="G154" i="13"/>
  <c r="G152" i="13"/>
  <c r="G145" i="13"/>
  <c r="E143" i="13"/>
  <c r="G141" i="13"/>
  <c r="E139" i="13"/>
  <c r="G137" i="13"/>
  <c r="E135" i="13"/>
  <c r="G133" i="13"/>
  <c r="G129" i="13"/>
  <c r="E127" i="13"/>
  <c r="G125" i="13"/>
  <c r="G121" i="13"/>
  <c r="G117" i="13"/>
  <c r="G113" i="13"/>
  <c r="E111" i="13"/>
  <c r="G109" i="13"/>
  <c r="G105" i="13"/>
  <c r="G101" i="13"/>
  <c r="G97" i="13"/>
  <c r="E95" i="13"/>
  <c r="G93" i="13"/>
  <c r="E91" i="13"/>
  <c r="G89" i="13"/>
  <c r="E87" i="13"/>
  <c r="G85" i="13"/>
  <c r="G81" i="13"/>
  <c r="E79" i="13"/>
  <c r="G77" i="13"/>
  <c r="E75" i="13"/>
  <c r="G73" i="13"/>
  <c r="C70" i="13"/>
  <c r="E103" i="13" s="1"/>
  <c r="E64" i="13"/>
  <c r="G62" i="13"/>
  <c r="G58" i="13"/>
  <c r="E56" i="13"/>
  <c r="G54" i="13"/>
  <c r="E52" i="13"/>
  <c r="G50" i="13"/>
  <c r="G46" i="13"/>
  <c r="E44" i="13"/>
  <c r="G42" i="13"/>
  <c r="E40" i="13"/>
  <c r="G38" i="13"/>
  <c r="E36" i="13"/>
  <c r="G34" i="13"/>
  <c r="E32" i="13"/>
  <c r="G30" i="13"/>
  <c r="G26" i="13"/>
  <c r="G22" i="13"/>
  <c r="D18" i="13"/>
  <c r="F50" i="13" s="1"/>
  <c r="G530" i="14"/>
  <c r="G528" i="14"/>
  <c r="G526" i="14"/>
  <c r="G524" i="14"/>
  <c r="G522" i="14"/>
  <c r="G520" i="14"/>
  <c r="G518" i="14"/>
  <c r="G516" i="14"/>
  <c r="G514" i="14"/>
  <c r="G512" i="14"/>
  <c r="G510" i="14"/>
  <c r="G508" i="14"/>
  <c r="D505" i="14"/>
  <c r="D13" i="14" s="1"/>
  <c r="E499" i="14"/>
  <c r="G497" i="14"/>
  <c r="E495" i="14"/>
  <c r="G493" i="14"/>
  <c r="G489" i="14"/>
  <c r="E487" i="14"/>
  <c r="G485" i="14"/>
  <c r="G481" i="14"/>
  <c r="E479" i="14"/>
  <c r="G477" i="14"/>
  <c r="G473" i="14"/>
  <c r="E471" i="14"/>
  <c r="G469" i="14"/>
  <c r="G465" i="14"/>
  <c r="G461" i="14"/>
  <c r="E459" i="14"/>
  <c r="G457" i="14"/>
  <c r="E455" i="14"/>
  <c r="G453" i="14"/>
  <c r="E451" i="14"/>
  <c r="G449" i="14"/>
  <c r="E447" i="14"/>
  <c r="G445" i="14"/>
  <c r="E443" i="14"/>
  <c r="G441" i="14"/>
  <c r="E439" i="14"/>
  <c r="G437" i="14"/>
  <c r="E435" i="14"/>
  <c r="G433" i="14"/>
  <c r="E431" i="14"/>
  <c r="G429" i="14"/>
  <c r="E427" i="14"/>
  <c r="G425" i="14"/>
  <c r="E423" i="14"/>
  <c r="G421" i="14"/>
  <c r="E419" i="14"/>
  <c r="G417" i="14"/>
  <c r="E415" i="14"/>
  <c r="G413" i="14"/>
  <c r="G409" i="14"/>
  <c r="G405" i="14"/>
  <c r="G401" i="14"/>
  <c r="E399" i="14"/>
  <c r="G397" i="14"/>
  <c r="E395" i="14"/>
  <c r="G393" i="14"/>
  <c r="E391" i="14"/>
  <c r="G389" i="14"/>
  <c r="G385" i="14"/>
  <c r="E383" i="14"/>
  <c r="G381" i="14"/>
  <c r="G377" i="14"/>
  <c r="E375" i="14"/>
  <c r="G373" i="14"/>
  <c r="E371" i="14"/>
  <c r="G369" i="14"/>
  <c r="E367" i="14"/>
  <c r="G365" i="14"/>
  <c r="G361" i="14"/>
  <c r="G357" i="14"/>
  <c r="E355" i="14"/>
  <c r="G353" i="14"/>
  <c r="E351" i="14"/>
  <c r="G349" i="14"/>
  <c r="G345" i="14"/>
  <c r="G341" i="14"/>
  <c r="G337" i="14"/>
  <c r="G333" i="14"/>
  <c r="E331" i="14"/>
  <c r="G329" i="14"/>
  <c r="E327" i="14"/>
  <c r="G325" i="14"/>
  <c r="G321" i="14"/>
  <c r="G317" i="14"/>
  <c r="G313" i="14"/>
  <c r="G309" i="14"/>
  <c r="G305" i="14"/>
  <c r="E303" i="14"/>
  <c r="G301" i="14"/>
  <c r="E299" i="14"/>
  <c r="G297" i="14"/>
  <c r="G295" i="14"/>
  <c r="E288" i="14"/>
  <c r="G286" i="14"/>
  <c r="E284" i="14"/>
  <c r="G282" i="14"/>
  <c r="E280" i="14"/>
  <c r="G278" i="14"/>
  <c r="E276" i="14"/>
  <c r="G274" i="14"/>
  <c r="E272" i="14"/>
  <c r="G270" i="14"/>
  <c r="G266" i="14"/>
  <c r="E264" i="14"/>
  <c r="G262" i="14"/>
  <c r="E260" i="14"/>
  <c r="G258" i="14"/>
  <c r="G254" i="14"/>
  <c r="G250" i="14"/>
  <c r="G246" i="14"/>
  <c r="G242" i="14"/>
  <c r="E240" i="14"/>
  <c r="G238" i="14"/>
  <c r="E236" i="14"/>
  <c r="G234" i="14"/>
  <c r="G230" i="14"/>
  <c r="E228" i="14"/>
  <c r="G226" i="14"/>
  <c r="E224" i="14"/>
  <c r="G222" i="14"/>
  <c r="E220" i="14"/>
  <c r="G218" i="14"/>
  <c r="G214" i="14"/>
  <c r="E212" i="14"/>
  <c r="G210" i="14"/>
  <c r="G206" i="14"/>
  <c r="E204" i="14"/>
  <c r="G202" i="14"/>
  <c r="G198" i="14"/>
  <c r="G194" i="14"/>
  <c r="E192" i="14"/>
  <c r="G190" i="14"/>
  <c r="E188" i="14"/>
  <c r="G186" i="14"/>
  <c r="G182" i="14"/>
  <c r="E180" i="14"/>
  <c r="G178" i="14"/>
  <c r="G174" i="14"/>
  <c r="E172" i="14"/>
  <c r="G170" i="14"/>
  <c r="E168" i="14"/>
  <c r="G166" i="14"/>
  <c r="E164" i="14"/>
  <c r="G162" i="14"/>
  <c r="E160" i="14"/>
  <c r="G158" i="14"/>
  <c r="G154" i="14"/>
  <c r="E19" i="14"/>
  <c r="E19" i="15"/>
  <c r="E64" i="16"/>
  <c r="G62" i="16"/>
  <c r="G58" i="16"/>
  <c r="E56" i="16"/>
  <c r="G54" i="16"/>
  <c r="G50" i="16"/>
  <c r="G46" i="16"/>
  <c r="E44" i="16"/>
  <c r="G42" i="16"/>
  <c r="E40" i="16"/>
  <c r="G38" i="16"/>
  <c r="E36" i="16"/>
  <c r="G34" i="16"/>
  <c r="E32" i="16"/>
  <c r="G30" i="16"/>
  <c r="G26" i="16"/>
  <c r="E24" i="16"/>
  <c r="G22" i="16"/>
  <c r="E20" i="16"/>
  <c r="G530" i="17"/>
  <c r="F528" i="17"/>
  <c r="G526" i="17"/>
  <c r="F524" i="17"/>
  <c r="G522" i="17"/>
  <c r="F520" i="17"/>
  <c r="G518" i="17"/>
  <c r="F516" i="17"/>
  <c r="G514" i="17"/>
  <c r="F512" i="17"/>
  <c r="G510" i="17"/>
  <c r="G506" i="17"/>
  <c r="E499" i="17"/>
  <c r="G497" i="17"/>
  <c r="E495" i="17"/>
  <c r="G493" i="17"/>
  <c r="E491" i="17"/>
  <c r="G489" i="17"/>
  <c r="E487" i="17"/>
  <c r="G485" i="17"/>
  <c r="G481" i="17"/>
  <c r="E479" i="17"/>
  <c r="G477" i="17"/>
  <c r="E475" i="17"/>
  <c r="G473" i="17"/>
  <c r="E471" i="17"/>
  <c r="G469" i="17"/>
  <c r="E467" i="17"/>
  <c r="G465" i="17"/>
  <c r="E463" i="17"/>
  <c r="G461" i="17"/>
  <c r="E459" i="17"/>
  <c r="G457" i="17"/>
  <c r="E455" i="17"/>
  <c r="G453" i="17"/>
  <c r="E451" i="17"/>
  <c r="G449" i="17"/>
  <c r="E447" i="17"/>
  <c r="G445" i="17"/>
  <c r="E443" i="17"/>
  <c r="G441" i="17"/>
  <c r="E439" i="17"/>
  <c r="G437" i="17"/>
  <c r="E435" i="17"/>
  <c r="G433" i="17"/>
  <c r="E431" i="17"/>
  <c r="G429" i="17"/>
  <c r="E427" i="17"/>
  <c r="G425" i="17"/>
  <c r="E423" i="17"/>
  <c r="G421" i="17"/>
  <c r="E419" i="17"/>
  <c r="G417" i="17"/>
  <c r="E415" i="17"/>
  <c r="G413" i="17"/>
  <c r="E411" i="17"/>
  <c r="G409" i="17"/>
  <c r="E407" i="17"/>
  <c r="G405" i="17"/>
  <c r="E403" i="17"/>
  <c r="G401" i="17"/>
  <c r="E399" i="17"/>
  <c r="G397" i="17"/>
  <c r="G393" i="17"/>
  <c r="E391" i="17"/>
  <c r="G389" i="17"/>
  <c r="E387" i="17"/>
  <c r="G385" i="17"/>
  <c r="G381" i="17"/>
  <c r="E379" i="17"/>
  <c r="G377" i="17"/>
  <c r="E375" i="17"/>
  <c r="G373" i="17"/>
  <c r="E371" i="17"/>
  <c r="G369" i="17"/>
  <c r="E367" i="17"/>
  <c r="G365" i="17"/>
  <c r="E363" i="17"/>
  <c r="G361" i="17"/>
  <c r="E359" i="17"/>
  <c r="G357" i="17"/>
  <c r="E355" i="17"/>
  <c r="G353" i="17"/>
  <c r="E351" i="17"/>
  <c r="G349" i="17"/>
  <c r="G345" i="17"/>
  <c r="E343" i="17"/>
  <c r="G341" i="17"/>
  <c r="E339" i="17"/>
  <c r="G337" i="17"/>
  <c r="G333" i="17"/>
  <c r="E331" i="17"/>
  <c r="G329" i="17"/>
  <c r="E327" i="17"/>
  <c r="G325" i="17"/>
  <c r="E323" i="17"/>
  <c r="G321" i="17"/>
  <c r="E319" i="17"/>
  <c r="G317" i="17"/>
  <c r="E315" i="17"/>
  <c r="G313" i="17"/>
  <c r="E311" i="17"/>
  <c r="G309" i="17"/>
  <c r="G305" i="17"/>
  <c r="E303" i="17"/>
  <c r="G301" i="17"/>
  <c r="E299" i="17"/>
  <c r="G297" i="17"/>
  <c r="G295" i="17"/>
  <c r="G288" i="17"/>
  <c r="G286" i="17"/>
  <c r="G284" i="17"/>
  <c r="G282" i="17"/>
  <c r="G280" i="17"/>
  <c r="G278" i="17"/>
  <c r="G276" i="17"/>
  <c r="G274" i="17"/>
  <c r="G272" i="17"/>
  <c r="G270" i="17"/>
  <c r="G268" i="17"/>
  <c r="G266" i="17"/>
  <c r="G264" i="17"/>
  <c r="G262" i="17"/>
  <c r="G260" i="17"/>
  <c r="G258" i="17"/>
  <c r="G256" i="17"/>
  <c r="G254" i="17"/>
  <c r="G252" i="17"/>
  <c r="G250" i="17"/>
  <c r="G248" i="17"/>
  <c r="G246" i="17"/>
  <c r="G244" i="17"/>
  <c r="G242" i="17"/>
  <c r="G240" i="17"/>
  <c r="G238" i="17"/>
  <c r="G236" i="17"/>
  <c r="G234" i="17"/>
  <c r="G232" i="17"/>
  <c r="G230" i="17"/>
  <c r="G228" i="17"/>
  <c r="G226" i="17"/>
  <c r="G224" i="17"/>
  <c r="G222" i="17"/>
  <c r="G220" i="17"/>
  <c r="G218" i="17"/>
  <c r="G216" i="17"/>
  <c r="G214" i="17"/>
  <c r="G212" i="17"/>
  <c r="G210" i="17"/>
  <c r="G208" i="17"/>
  <c r="G206" i="17"/>
  <c r="G204" i="17"/>
  <c r="G202" i="17"/>
  <c r="G200" i="17"/>
  <c r="G198" i="17"/>
  <c r="G196" i="17"/>
  <c r="G194" i="17"/>
  <c r="G192" i="17"/>
  <c r="G190" i="17"/>
  <c r="G188" i="17"/>
  <c r="G186" i="17"/>
  <c r="G184" i="17"/>
  <c r="G182" i="17"/>
  <c r="G180" i="17"/>
  <c r="G178" i="17"/>
  <c r="G176" i="17"/>
  <c r="G174" i="17"/>
  <c r="G172" i="17"/>
  <c r="G170" i="17"/>
  <c r="G168" i="17"/>
  <c r="G166" i="17"/>
  <c r="G164" i="17"/>
  <c r="G162" i="17"/>
  <c r="G160" i="17"/>
  <c r="G158" i="17"/>
  <c r="G156" i="17"/>
  <c r="G154" i="17"/>
  <c r="G152" i="17"/>
  <c r="E144" i="17"/>
  <c r="G142" i="17"/>
  <c r="E140" i="17"/>
  <c r="G138" i="17"/>
  <c r="E136" i="17"/>
  <c r="G134" i="17"/>
  <c r="E132" i="17"/>
  <c r="G130" i="17"/>
  <c r="E128" i="17"/>
  <c r="G126" i="17"/>
  <c r="E124" i="17"/>
  <c r="G122" i="17"/>
  <c r="E120" i="17"/>
  <c r="G118" i="17"/>
  <c r="E116" i="17"/>
  <c r="G114" i="17"/>
  <c r="G110" i="17"/>
  <c r="E108" i="17"/>
  <c r="G106" i="17"/>
  <c r="G102" i="17"/>
  <c r="E100" i="17"/>
  <c r="G98" i="17"/>
  <c r="E96" i="17"/>
  <c r="G94" i="17"/>
  <c r="E92" i="17"/>
  <c r="G90" i="17"/>
  <c r="E88" i="17"/>
  <c r="G86" i="17"/>
  <c r="E84" i="17"/>
  <c r="G82" i="17"/>
  <c r="E80" i="17"/>
  <c r="G78" i="17"/>
  <c r="E76" i="17"/>
  <c r="G74" i="17"/>
  <c r="E72" i="17"/>
  <c r="G19" i="17"/>
  <c r="G530" i="18"/>
  <c r="E528" i="18"/>
  <c r="G526" i="18"/>
  <c r="G522" i="18"/>
  <c r="E520" i="18"/>
  <c r="G518" i="18"/>
  <c r="E516" i="18"/>
  <c r="G514" i="18"/>
  <c r="G510" i="18"/>
  <c r="G498" i="18"/>
  <c r="E496" i="18"/>
  <c r="G494" i="18"/>
  <c r="G492" i="18"/>
  <c r="G490" i="18"/>
  <c r="E488" i="18"/>
  <c r="G486" i="18"/>
  <c r="G484" i="18"/>
  <c r="E474" i="18"/>
  <c r="E472" i="18"/>
  <c r="E468" i="18"/>
  <c r="G466" i="18"/>
  <c r="G460" i="18"/>
  <c r="G458" i="18"/>
  <c r="G456" i="18"/>
  <c r="E454" i="18"/>
  <c r="G452" i="18"/>
  <c r="E450" i="18"/>
  <c r="G448" i="18"/>
  <c r="G444" i="18"/>
  <c r="E442" i="18"/>
  <c r="E440" i="18"/>
  <c r="G438" i="18"/>
  <c r="G436" i="18"/>
  <c r="E430" i="18"/>
  <c r="E428" i="18"/>
  <c r="G426" i="18"/>
  <c r="E424" i="18"/>
  <c r="G422" i="18"/>
  <c r="G420" i="18"/>
  <c r="G418" i="18"/>
  <c r="E416" i="18"/>
  <c r="G414" i="18"/>
  <c r="G410" i="18"/>
  <c r="G406" i="18"/>
  <c r="E404" i="18"/>
  <c r="E402" i="18"/>
  <c r="E400" i="18"/>
  <c r="E396" i="18"/>
  <c r="E394" i="18"/>
  <c r="E392" i="18"/>
  <c r="E386" i="18"/>
  <c r="E382" i="18"/>
  <c r="E362" i="18"/>
  <c r="E352" i="18"/>
  <c r="E348" i="18"/>
  <c r="E336" i="18"/>
  <c r="E320" i="18"/>
  <c r="E288" i="18"/>
  <c r="E286" i="18"/>
  <c r="E284" i="18"/>
  <c r="E282" i="18"/>
  <c r="E278" i="18"/>
  <c r="E276" i="18"/>
  <c r="E272" i="18"/>
  <c r="E270" i="18"/>
  <c r="E264" i="18"/>
  <c r="E260" i="18"/>
  <c r="G256" i="18"/>
  <c r="E254" i="18"/>
  <c r="E242" i="18"/>
  <c r="E236" i="18"/>
  <c r="E228" i="18"/>
  <c r="E226" i="18"/>
  <c r="E224" i="18"/>
  <c r="E220" i="18"/>
  <c r="E212" i="18"/>
  <c r="E210" i="18"/>
  <c r="E206" i="18"/>
  <c r="E204" i="18"/>
  <c r="E198" i="18"/>
  <c r="E194" i="18"/>
  <c r="E192" i="18"/>
  <c r="E170" i="18"/>
  <c r="E162" i="18"/>
  <c r="G145" i="18"/>
  <c r="F143" i="18"/>
  <c r="G141" i="18"/>
  <c r="E141" i="18"/>
  <c r="E136" i="18"/>
  <c r="F133" i="18"/>
  <c r="E133" i="18"/>
  <c r="G129" i="18"/>
  <c r="G121" i="18"/>
  <c r="F117" i="18"/>
  <c r="E117" i="18"/>
  <c r="E114" i="18"/>
  <c r="G113" i="18"/>
  <c r="G109" i="18"/>
  <c r="G105" i="18"/>
  <c r="E105" i="18"/>
  <c r="G101" i="18"/>
  <c r="E97" i="18"/>
  <c r="E96" i="18"/>
  <c r="F95" i="18"/>
  <c r="F91" i="18"/>
  <c r="E90" i="18"/>
  <c r="G89" i="18"/>
  <c r="E89" i="18"/>
  <c r="F81" i="18"/>
  <c r="E81" i="18"/>
  <c r="F79" i="18"/>
  <c r="E78" i="18"/>
  <c r="G77" i="18"/>
  <c r="E76" i="18"/>
  <c r="G73" i="18"/>
  <c r="D70" i="18"/>
  <c r="F119" i="18" s="1"/>
  <c r="E62" i="18"/>
  <c r="F59" i="18"/>
  <c r="E59" i="18"/>
  <c r="G57" i="18"/>
  <c r="E57" i="18"/>
  <c r="F55" i="18"/>
  <c r="E55" i="18"/>
  <c r="F54" i="18"/>
  <c r="E54" i="18"/>
  <c r="G53" i="18"/>
  <c r="E53" i="18"/>
  <c r="F49" i="18"/>
  <c r="F47" i="18"/>
  <c r="E47" i="18"/>
  <c r="F46" i="18"/>
  <c r="E46" i="18"/>
  <c r="F44" i="18"/>
  <c r="F43" i="18"/>
  <c r="E43" i="18"/>
  <c r="F41" i="18"/>
  <c r="E41" i="18"/>
  <c r="G39" i="18"/>
  <c r="E39" i="18"/>
  <c r="F38" i="18"/>
  <c r="E38" i="18"/>
  <c r="F35" i="18"/>
  <c r="E35" i="18"/>
  <c r="G33" i="18"/>
  <c r="E33" i="18"/>
  <c r="F32" i="18"/>
  <c r="F31" i="18"/>
  <c r="E31" i="18"/>
  <c r="G29" i="18"/>
  <c r="E29" i="18"/>
  <c r="F22" i="18"/>
  <c r="E22" i="18"/>
  <c r="F21" i="18"/>
  <c r="E21" i="18"/>
  <c r="E19" i="18"/>
  <c r="G527" i="19"/>
  <c r="E525" i="19"/>
  <c r="G523" i="19"/>
  <c r="G519" i="19"/>
  <c r="G515" i="19"/>
  <c r="E513" i="19"/>
  <c r="G511" i="19"/>
  <c r="G507" i="19"/>
  <c r="G499" i="19"/>
  <c r="E497" i="19"/>
  <c r="G495" i="19"/>
  <c r="G491" i="19"/>
  <c r="E489" i="19"/>
  <c r="G487" i="19"/>
  <c r="G485" i="19"/>
  <c r="G481" i="19"/>
  <c r="E479" i="19"/>
  <c r="E477" i="19"/>
  <c r="G475" i="19"/>
  <c r="E473" i="19"/>
  <c r="G471" i="19"/>
  <c r="E469" i="19"/>
  <c r="G467" i="19"/>
  <c r="E465" i="19"/>
  <c r="G463" i="19"/>
  <c r="E461" i="19"/>
  <c r="G459" i="19"/>
  <c r="E457" i="19"/>
  <c r="G455" i="19"/>
  <c r="E453" i="19"/>
  <c r="G451" i="19"/>
  <c r="E449" i="19"/>
  <c r="G447" i="19"/>
  <c r="E445" i="19"/>
  <c r="G443" i="19"/>
  <c r="G439" i="19"/>
  <c r="E437" i="19"/>
  <c r="G435" i="19"/>
  <c r="G431" i="19"/>
  <c r="G427" i="19"/>
  <c r="E425" i="19"/>
  <c r="G423" i="19"/>
  <c r="E421" i="19"/>
  <c r="G419" i="19"/>
  <c r="E417" i="19"/>
  <c r="G415" i="19"/>
  <c r="E413" i="19"/>
  <c r="G411" i="19"/>
  <c r="E409" i="19"/>
  <c r="G407" i="19"/>
  <c r="E405" i="19"/>
  <c r="G403" i="19"/>
  <c r="G401" i="19"/>
  <c r="E399" i="19"/>
  <c r="G397" i="19"/>
  <c r="E395" i="19"/>
  <c r="G393" i="19"/>
  <c r="E391" i="19"/>
  <c r="G389" i="19"/>
  <c r="G387" i="19"/>
  <c r="E385" i="19"/>
  <c r="G383" i="19"/>
  <c r="G381" i="19"/>
  <c r="E379" i="19"/>
  <c r="G377" i="19"/>
  <c r="G375" i="19"/>
  <c r="E373" i="19"/>
  <c r="G371" i="19"/>
  <c r="E369" i="19"/>
  <c r="G367" i="19"/>
  <c r="E365" i="19"/>
  <c r="G363" i="19"/>
  <c r="E361" i="19"/>
  <c r="G359" i="19"/>
  <c r="E357" i="19"/>
  <c r="G355" i="19"/>
  <c r="E353" i="19"/>
  <c r="G351" i="19"/>
  <c r="E349" i="19"/>
  <c r="G347" i="19"/>
  <c r="G345" i="19"/>
  <c r="G341" i="19"/>
  <c r="G337" i="19"/>
  <c r="G335" i="19"/>
  <c r="G333" i="19"/>
  <c r="E331" i="19"/>
  <c r="G329" i="19"/>
  <c r="E327" i="19"/>
  <c r="E325" i="19"/>
  <c r="G323" i="19"/>
  <c r="E321" i="19"/>
  <c r="G319" i="19"/>
  <c r="G317" i="19"/>
  <c r="G315" i="19"/>
  <c r="E313" i="19"/>
  <c r="G311" i="19"/>
  <c r="G309" i="19"/>
  <c r="G305" i="19"/>
  <c r="E303" i="19"/>
  <c r="G301" i="19"/>
  <c r="G299" i="19"/>
  <c r="C294" i="19"/>
  <c r="E294" i="19" s="1"/>
  <c r="E287" i="19"/>
  <c r="E286" i="19"/>
  <c r="E285" i="19"/>
  <c r="E283" i="19"/>
  <c r="E282" i="19"/>
  <c r="E281" i="19"/>
  <c r="E279" i="19"/>
  <c r="E278" i="19"/>
  <c r="E277" i="19"/>
  <c r="E275" i="19"/>
  <c r="E274" i="19"/>
  <c r="E271" i="19"/>
  <c r="E270" i="19"/>
  <c r="E269" i="19"/>
  <c r="E267" i="19"/>
  <c r="E266" i="19"/>
  <c r="E265" i="19"/>
  <c r="E263" i="19"/>
  <c r="E262" i="19"/>
  <c r="E261" i="19"/>
  <c r="E258" i="19"/>
  <c r="E257" i="19"/>
  <c r="E255" i="19"/>
  <c r="E254" i="19"/>
  <c r="E253" i="19"/>
  <c r="E251" i="19"/>
  <c r="E250" i="19"/>
  <c r="G247" i="19"/>
  <c r="E246" i="19"/>
  <c r="G245" i="19"/>
  <c r="G243" i="19"/>
  <c r="E242" i="19"/>
  <c r="G241" i="19"/>
  <c r="G239" i="19"/>
  <c r="E235" i="19"/>
  <c r="E234" i="19"/>
  <c r="E233" i="19"/>
  <c r="E231" i="19"/>
  <c r="E230" i="19"/>
  <c r="E227" i="19"/>
  <c r="E226" i="19"/>
  <c r="E225" i="19"/>
  <c r="E223" i="19"/>
  <c r="E222" i="19"/>
  <c r="E221" i="19"/>
  <c r="E219" i="19"/>
  <c r="E218" i="19"/>
  <c r="E217" i="19"/>
  <c r="E215" i="19"/>
  <c r="E214" i="19"/>
  <c r="E213" i="19"/>
  <c r="E211" i="19"/>
  <c r="E210" i="19"/>
  <c r="E209" i="19"/>
  <c r="E207" i="19"/>
  <c r="E206" i="19"/>
  <c r="E205" i="19"/>
  <c r="E203" i="19"/>
  <c r="E202" i="19"/>
  <c r="E199" i="19"/>
  <c r="E198" i="19"/>
  <c r="E197" i="19"/>
  <c r="E194" i="19"/>
  <c r="G193" i="19"/>
  <c r="G191" i="19"/>
  <c r="E190" i="19"/>
  <c r="G189" i="19"/>
  <c r="G187" i="19"/>
  <c r="E185" i="19"/>
  <c r="E181" i="19"/>
  <c r="G177" i="19"/>
  <c r="G175" i="19"/>
  <c r="G173" i="19"/>
  <c r="G171" i="19"/>
  <c r="E170" i="19"/>
  <c r="G169" i="19"/>
  <c r="G167" i="19"/>
  <c r="E166" i="19"/>
  <c r="G165" i="19"/>
  <c r="G163" i="19"/>
  <c r="E162" i="19"/>
  <c r="G161" i="19"/>
  <c r="G159" i="19"/>
  <c r="E158" i="19"/>
  <c r="G157" i="19"/>
  <c r="E155" i="19"/>
  <c r="E153" i="19"/>
  <c r="E145" i="19"/>
  <c r="E143" i="19"/>
  <c r="E142" i="19"/>
  <c r="E141" i="19"/>
  <c r="E140" i="19"/>
  <c r="E139" i="19"/>
  <c r="E136" i="19"/>
  <c r="E135" i="19"/>
  <c r="E133" i="19"/>
  <c r="E131" i="19"/>
  <c r="E130" i="19"/>
  <c r="E128" i="19"/>
  <c r="E127" i="19"/>
  <c r="E126" i="19"/>
  <c r="E125" i="19"/>
  <c r="E124" i="19"/>
  <c r="E119" i="19"/>
  <c r="E117" i="19"/>
  <c r="E111" i="19"/>
  <c r="E108" i="19"/>
  <c r="E106" i="19"/>
  <c r="E105" i="19"/>
  <c r="E103" i="19"/>
  <c r="E101" i="19"/>
  <c r="E100" i="19"/>
  <c r="E99" i="19"/>
  <c r="E97" i="19"/>
  <c r="E96" i="19"/>
  <c r="E95" i="19"/>
  <c r="E91" i="19"/>
  <c r="E90" i="19"/>
  <c r="E89" i="19"/>
  <c r="E86" i="19"/>
  <c r="E85" i="19"/>
  <c r="E81" i="19"/>
  <c r="E79" i="19"/>
  <c r="E78" i="19"/>
  <c r="F63" i="19"/>
  <c r="F61" i="19"/>
  <c r="E61" i="19"/>
  <c r="F59" i="19"/>
  <c r="E59" i="19"/>
  <c r="E58" i="19"/>
  <c r="F57" i="19"/>
  <c r="E57" i="19"/>
  <c r="F55" i="19"/>
  <c r="E55" i="19"/>
  <c r="E54" i="19"/>
  <c r="F53" i="19"/>
  <c r="E53" i="19"/>
  <c r="F51" i="19"/>
  <c r="E51" i="19"/>
  <c r="E50" i="19"/>
  <c r="F49" i="19"/>
  <c r="E49" i="19"/>
  <c r="F47" i="19"/>
  <c r="E47" i="19"/>
  <c r="E46" i="19"/>
  <c r="E42" i="19"/>
  <c r="F41" i="19"/>
  <c r="E41" i="19"/>
  <c r="F39" i="19"/>
  <c r="E39" i="19"/>
  <c r="E38" i="19"/>
  <c r="F37" i="19"/>
  <c r="E37" i="19"/>
  <c r="F35" i="19"/>
  <c r="E35" i="19"/>
  <c r="F33" i="19"/>
  <c r="E33" i="19"/>
  <c r="F31" i="19"/>
  <c r="E31" i="19"/>
  <c r="E30" i="19"/>
  <c r="F29" i="19"/>
  <c r="E29" i="19"/>
  <c r="E26" i="19"/>
  <c r="E23" i="19"/>
  <c r="E22" i="19"/>
  <c r="F21" i="19"/>
  <c r="E21" i="19"/>
  <c r="F19" i="19"/>
  <c r="E19" i="19"/>
  <c r="G528" i="20"/>
  <c r="E526" i="20"/>
  <c r="G524" i="20"/>
  <c r="E522" i="20"/>
  <c r="G520" i="20"/>
  <c r="E518" i="20"/>
  <c r="G516" i="20"/>
  <c r="E514" i="20"/>
  <c r="G512" i="20"/>
  <c r="G508" i="20"/>
  <c r="E506" i="20"/>
  <c r="E498" i="20"/>
  <c r="F497" i="20"/>
  <c r="E497" i="20"/>
  <c r="E496" i="20"/>
  <c r="F495" i="20"/>
  <c r="G494" i="20"/>
  <c r="G493" i="20"/>
  <c r="E493" i="20"/>
  <c r="G492" i="20"/>
  <c r="E490" i="20"/>
  <c r="G489" i="20"/>
  <c r="E489" i="20"/>
  <c r="E488" i="20"/>
  <c r="F487" i="20"/>
  <c r="G486" i="20"/>
  <c r="G485" i="20"/>
  <c r="G484" i="20"/>
  <c r="G482" i="20"/>
  <c r="G481" i="20"/>
  <c r="E481" i="20"/>
  <c r="E480" i="20"/>
  <c r="F479" i="20"/>
  <c r="E478" i="20"/>
  <c r="G477" i="20"/>
  <c r="E477" i="20"/>
  <c r="G476" i="20"/>
  <c r="F475" i="20"/>
  <c r="G474" i="20"/>
  <c r="F473" i="20"/>
  <c r="E473" i="20"/>
  <c r="E472" i="20"/>
  <c r="F471" i="20"/>
  <c r="E470" i="20"/>
  <c r="F469" i="20"/>
  <c r="E469" i="20"/>
  <c r="G468" i="20"/>
  <c r="G466" i="20"/>
  <c r="G465" i="20"/>
  <c r="E465" i="20"/>
  <c r="E464" i="20"/>
  <c r="F463" i="20"/>
  <c r="E462" i="20"/>
  <c r="G461" i="20"/>
  <c r="E461" i="20"/>
  <c r="G460" i="20"/>
  <c r="F459" i="20"/>
  <c r="G458" i="20"/>
  <c r="F457" i="20"/>
  <c r="E457" i="20"/>
  <c r="E456" i="20"/>
  <c r="F455" i="20"/>
  <c r="E454" i="20"/>
  <c r="F453" i="20"/>
  <c r="E453" i="20"/>
  <c r="G452" i="20"/>
  <c r="G450" i="20"/>
  <c r="G449" i="20"/>
  <c r="E449" i="20"/>
  <c r="E448" i="20"/>
  <c r="F447" i="20"/>
  <c r="E446" i="20"/>
  <c r="G445" i="20"/>
  <c r="E445" i="20"/>
  <c r="G444" i="20"/>
  <c r="F443" i="20"/>
  <c r="G442" i="20"/>
  <c r="F441" i="20"/>
  <c r="E441" i="20"/>
  <c r="E440" i="20"/>
  <c r="F439" i="20"/>
  <c r="E438" i="20"/>
  <c r="F437" i="20"/>
  <c r="E437" i="20"/>
  <c r="G436" i="20"/>
  <c r="G434" i="20"/>
  <c r="G433" i="20"/>
  <c r="E433" i="20"/>
  <c r="F431" i="20"/>
  <c r="E430" i="20"/>
  <c r="G429" i="20"/>
  <c r="E429" i="20"/>
  <c r="E428" i="20"/>
  <c r="F427" i="20"/>
  <c r="G425" i="20"/>
  <c r="E425" i="20"/>
  <c r="F423" i="20"/>
  <c r="E422" i="20"/>
  <c r="F421" i="20"/>
  <c r="E421" i="20"/>
  <c r="E420" i="20"/>
  <c r="F417" i="20"/>
  <c r="E417" i="20"/>
  <c r="F415" i="20"/>
  <c r="E414" i="20"/>
  <c r="G413" i="20"/>
  <c r="E413" i="20"/>
  <c r="E412" i="20"/>
  <c r="F411" i="20"/>
  <c r="G409" i="20"/>
  <c r="E409" i="20"/>
  <c r="F407" i="20"/>
  <c r="E406" i="20"/>
  <c r="F405" i="20"/>
  <c r="E404" i="20"/>
  <c r="F401" i="20"/>
  <c r="E401" i="20"/>
  <c r="G400" i="20"/>
  <c r="F399" i="20"/>
  <c r="G397" i="20"/>
  <c r="E397" i="20"/>
  <c r="E396" i="20"/>
  <c r="F395" i="20"/>
  <c r="G393" i="20"/>
  <c r="F391" i="20"/>
  <c r="E390" i="20"/>
  <c r="F389" i="20"/>
  <c r="E389" i="20"/>
  <c r="E388" i="20"/>
  <c r="F385" i="20"/>
  <c r="E385" i="20"/>
  <c r="E382" i="20"/>
  <c r="G381" i="20"/>
  <c r="E381" i="20"/>
  <c r="E380" i="20"/>
  <c r="F379" i="20"/>
  <c r="F377" i="20"/>
  <c r="E377" i="20"/>
  <c r="F375" i="20"/>
  <c r="F373" i="20"/>
  <c r="E373" i="20"/>
  <c r="E372" i="20"/>
  <c r="E370" i="20"/>
  <c r="G369" i="20"/>
  <c r="E369" i="20"/>
  <c r="F367" i="20"/>
  <c r="G365" i="20"/>
  <c r="E365" i="20"/>
  <c r="E364" i="20"/>
  <c r="F363" i="20"/>
  <c r="E362" i="20"/>
  <c r="F361" i="20"/>
  <c r="E361" i="20"/>
  <c r="F359" i="20"/>
  <c r="G357" i="20"/>
  <c r="E356" i="20"/>
  <c r="F355" i="20"/>
  <c r="G353" i="20"/>
  <c r="E353" i="20"/>
  <c r="E352" i="20"/>
  <c r="F351" i="20"/>
  <c r="G349" i="20"/>
  <c r="E349" i="20"/>
  <c r="F347" i="20"/>
  <c r="G345" i="20"/>
  <c r="F341" i="20"/>
  <c r="E341" i="20"/>
  <c r="E338" i="20"/>
  <c r="G337" i="20"/>
  <c r="E337" i="20"/>
  <c r="E336" i="20"/>
  <c r="G333" i="20"/>
  <c r="G329" i="20"/>
  <c r="E328" i="20"/>
  <c r="F325" i="20"/>
  <c r="E325" i="20"/>
  <c r="E324" i="20"/>
  <c r="E322" i="20"/>
  <c r="G321" i="20"/>
  <c r="E321" i="20"/>
  <c r="G317" i="20"/>
  <c r="F315" i="20"/>
  <c r="F313" i="20"/>
  <c r="E313" i="20"/>
  <c r="E312" i="20"/>
  <c r="G309" i="20"/>
  <c r="E309" i="20"/>
  <c r="E306" i="20"/>
  <c r="G305" i="20"/>
  <c r="E304" i="20"/>
  <c r="F299" i="20"/>
  <c r="E296" i="20"/>
  <c r="E288" i="20"/>
  <c r="F287" i="20"/>
  <c r="F286" i="20"/>
  <c r="E286" i="20"/>
  <c r="F285" i="20"/>
  <c r="F283" i="20"/>
  <c r="F282" i="20"/>
  <c r="G281" i="20"/>
  <c r="E281" i="20"/>
  <c r="E280" i="20"/>
  <c r="F279" i="20"/>
  <c r="E279" i="20"/>
  <c r="F278" i="20"/>
  <c r="E278" i="20"/>
  <c r="F277" i="20"/>
  <c r="E277" i="20"/>
  <c r="E275" i="20"/>
  <c r="F274" i="20"/>
  <c r="F273" i="20"/>
  <c r="E272" i="20"/>
  <c r="F271" i="20"/>
  <c r="F270" i="20"/>
  <c r="E270" i="20"/>
  <c r="F269" i="20"/>
  <c r="F267" i="20"/>
  <c r="F266" i="20"/>
  <c r="F265" i="20"/>
  <c r="E265" i="20"/>
  <c r="E264" i="20"/>
  <c r="E263" i="20"/>
  <c r="F262" i="20"/>
  <c r="E262" i="20"/>
  <c r="E261" i="20"/>
  <c r="F259" i="20"/>
  <c r="E259" i="20"/>
  <c r="F258" i="20"/>
  <c r="F257" i="20"/>
  <c r="E256" i="20"/>
  <c r="F255" i="20"/>
  <c r="F254" i="20"/>
  <c r="E254" i="20"/>
  <c r="F251" i="20"/>
  <c r="F250" i="20"/>
  <c r="E248" i="20"/>
  <c r="F247" i="20"/>
  <c r="F246" i="20"/>
  <c r="E246" i="20"/>
  <c r="G245" i="20"/>
  <c r="F243" i="20"/>
  <c r="F242" i="20"/>
  <c r="G241" i="20"/>
  <c r="E241" i="20"/>
  <c r="E240" i="20"/>
  <c r="F239" i="20"/>
  <c r="E239" i="20"/>
  <c r="F237" i="20"/>
  <c r="E237" i="20"/>
  <c r="E235" i="20"/>
  <c r="F234" i="20"/>
  <c r="F233" i="20"/>
  <c r="F230" i="20"/>
  <c r="E230" i="20"/>
  <c r="F229" i="20"/>
  <c r="F226" i="20"/>
  <c r="F225" i="20"/>
  <c r="E225" i="20"/>
  <c r="E224" i="20"/>
  <c r="E223" i="20"/>
  <c r="F222" i="20"/>
  <c r="E222" i="20"/>
  <c r="F221" i="20"/>
  <c r="E221" i="20"/>
  <c r="F219" i="20"/>
  <c r="E219" i="20"/>
  <c r="F218" i="20"/>
  <c r="E217" i="20"/>
  <c r="F215" i="20"/>
  <c r="E215" i="20"/>
  <c r="F214" i="20"/>
  <c r="E214" i="20"/>
  <c r="F211" i="20"/>
  <c r="F210" i="20"/>
  <c r="F206" i="20"/>
  <c r="E205" i="20"/>
  <c r="E204" i="20"/>
  <c r="F202" i="20"/>
  <c r="E202" i="20"/>
  <c r="F201" i="20"/>
  <c r="E201" i="20"/>
  <c r="E200" i="20"/>
  <c r="E199" i="20"/>
  <c r="F198" i="20"/>
  <c r="E198" i="20"/>
  <c r="F197" i="20"/>
  <c r="E197" i="20"/>
  <c r="F195" i="20"/>
  <c r="E195" i="20"/>
  <c r="F194" i="20"/>
  <c r="E194" i="20"/>
  <c r="E193" i="20"/>
  <c r="E192" i="20"/>
  <c r="F191" i="20"/>
  <c r="F190" i="20"/>
  <c r="E190" i="20"/>
  <c r="F189" i="20"/>
  <c r="E188" i="20"/>
  <c r="F185" i="20"/>
  <c r="E184" i="20"/>
  <c r="F182" i="20"/>
  <c r="F181" i="20"/>
  <c r="F179" i="20"/>
  <c r="E176" i="20"/>
  <c r="F175" i="20"/>
  <c r="E173" i="20"/>
  <c r="E172" i="20"/>
  <c r="F171" i="20"/>
  <c r="E171" i="20"/>
  <c r="F170" i="20"/>
  <c r="F169" i="20"/>
  <c r="E168" i="20"/>
  <c r="F167" i="20"/>
  <c r="E167" i="20"/>
  <c r="F165" i="20"/>
  <c r="E165" i="20"/>
  <c r="E164" i="20"/>
  <c r="E163" i="20"/>
  <c r="F162" i="20"/>
  <c r="E162" i="20"/>
  <c r="F161" i="20"/>
  <c r="E160" i="20"/>
  <c r="F159" i="20"/>
  <c r="E159" i="20"/>
  <c r="F158" i="20"/>
  <c r="E158" i="20"/>
  <c r="E156" i="20"/>
  <c r="F155" i="20"/>
  <c r="E155" i="20"/>
  <c r="F154" i="20"/>
  <c r="E154" i="20"/>
  <c r="E153" i="20"/>
  <c r="E145" i="20"/>
  <c r="F144" i="20"/>
  <c r="E144" i="20"/>
  <c r="F143" i="20"/>
  <c r="E143" i="20"/>
  <c r="F142" i="20"/>
  <c r="E142" i="20"/>
  <c r="F141" i="20"/>
  <c r="E141" i="20"/>
  <c r="E140" i="20"/>
  <c r="F139" i="20"/>
  <c r="E139" i="20"/>
  <c r="F138" i="20"/>
  <c r="F136" i="20"/>
  <c r="F135" i="20"/>
  <c r="E135" i="20"/>
  <c r="F134" i="20"/>
  <c r="E133" i="20"/>
  <c r="E132" i="20"/>
  <c r="F131" i="20"/>
  <c r="E131" i="20"/>
  <c r="F128" i="20"/>
  <c r="F127" i="20"/>
  <c r="E127" i="20"/>
  <c r="F126" i="20"/>
  <c r="E125" i="20"/>
  <c r="E124" i="20"/>
  <c r="F121" i="20"/>
  <c r="E121" i="20"/>
  <c r="E120" i="20"/>
  <c r="F117" i="20"/>
  <c r="E117" i="20"/>
  <c r="F114" i="20"/>
  <c r="E111" i="20"/>
  <c r="F109" i="20"/>
  <c r="E109" i="20"/>
  <c r="F108" i="20"/>
  <c r="E108" i="20"/>
  <c r="F106" i="20"/>
  <c r="E106" i="20"/>
  <c r="F105" i="20"/>
  <c r="E103" i="20"/>
  <c r="F101" i="20"/>
  <c r="E101" i="20"/>
  <c r="F100" i="20"/>
  <c r="F99" i="20"/>
  <c r="E99" i="20"/>
  <c r="F98" i="20"/>
  <c r="E97" i="20"/>
  <c r="E96" i="20"/>
  <c r="F95" i="20"/>
  <c r="E95" i="20"/>
  <c r="F94" i="20"/>
  <c r="F91" i="20"/>
  <c r="E91" i="20"/>
  <c r="F90" i="20"/>
  <c r="E90" i="20"/>
  <c r="F89" i="20"/>
  <c r="E89" i="20"/>
  <c r="G88" i="20"/>
  <c r="F87" i="20"/>
  <c r="E87" i="20"/>
  <c r="F86" i="20"/>
  <c r="F85" i="20"/>
  <c r="E85" i="20"/>
  <c r="F84" i="20"/>
  <c r="E84" i="20"/>
  <c r="E82" i="20"/>
  <c r="F81" i="20"/>
  <c r="E81" i="20"/>
  <c r="F79" i="20"/>
  <c r="E79" i="20"/>
  <c r="G78" i="20"/>
  <c r="E78" i="20"/>
  <c r="F77" i="20"/>
  <c r="E77" i="20"/>
  <c r="F76" i="20"/>
  <c r="E76" i="20"/>
  <c r="E75" i="20"/>
  <c r="F73" i="20"/>
  <c r="E73" i="20"/>
  <c r="E72" i="20"/>
  <c r="E64" i="20"/>
  <c r="F63" i="20"/>
  <c r="F61" i="20"/>
  <c r="E61" i="20"/>
  <c r="E60" i="20"/>
  <c r="F57" i="20"/>
  <c r="E57" i="20"/>
  <c r="E56" i="20"/>
  <c r="F55" i="20"/>
  <c r="F53" i="20"/>
  <c r="E53" i="20"/>
  <c r="E52" i="20"/>
  <c r="F51" i="20"/>
  <c r="F49" i="20"/>
  <c r="E49" i="20"/>
  <c r="E48" i="20"/>
  <c r="F47" i="20"/>
  <c r="F45" i="20"/>
  <c r="E45" i="20"/>
  <c r="E44" i="20"/>
  <c r="F43" i="20"/>
  <c r="F41" i="20"/>
  <c r="E41" i="20"/>
  <c r="E40" i="20"/>
  <c r="F39" i="20"/>
  <c r="F37" i="20"/>
  <c r="E37" i="20"/>
  <c r="E36" i="20"/>
  <c r="F35" i="20"/>
  <c r="F33" i="20"/>
  <c r="E33" i="20"/>
  <c r="E32" i="20"/>
  <c r="F31" i="20"/>
  <c r="F29" i="20"/>
  <c r="E29" i="20"/>
  <c r="F27" i="20"/>
  <c r="E27" i="20"/>
  <c r="E26" i="20"/>
  <c r="F25" i="20"/>
  <c r="E25" i="20"/>
  <c r="F23" i="20"/>
  <c r="E23" i="20"/>
  <c r="E21" i="20"/>
  <c r="F20" i="20"/>
  <c r="F19" i="20"/>
  <c r="E19" i="20"/>
  <c r="E499" i="21"/>
  <c r="E495" i="21"/>
  <c r="E487" i="21"/>
  <c r="E479" i="21"/>
  <c r="E471" i="21"/>
  <c r="E467" i="21"/>
  <c r="E459" i="21"/>
  <c r="E455" i="21"/>
  <c r="E451" i="21"/>
  <c r="E447" i="21"/>
  <c r="E443" i="21"/>
  <c r="E439" i="21"/>
  <c r="E435" i="21"/>
  <c r="E431" i="21"/>
  <c r="E427" i="21"/>
  <c r="E423" i="21"/>
  <c r="E419" i="21"/>
  <c r="E415" i="21"/>
  <c r="E399" i="21"/>
  <c r="E395" i="21"/>
  <c r="E391" i="21"/>
  <c r="E383" i="21"/>
  <c r="E379" i="21"/>
  <c r="E375" i="21"/>
  <c r="E371" i="21"/>
  <c r="F369" i="21"/>
  <c r="F367" i="21"/>
  <c r="E367" i="21"/>
  <c r="F365" i="21"/>
  <c r="F361" i="21"/>
  <c r="F359" i="21"/>
  <c r="E359" i="21"/>
  <c r="F355" i="21"/>
  <c r="E355" i="21"/>
  <c r="F353" i="21"/>
  <c r="F351" i="21"/>
  <c r="E351" i="21"/>
  <c r="F349" i="21"/>
  <c r="F341" i="21"/>
  <c r="E331" i="21"/>
  <c r="F327" i="21"/>
  <c r="E327" i="21"/>
  <c r="F323" i="21"/>
  <c r="E323" i="21"/>
  <c r="F321" i="21"/>
  <c r="F317" i="21"/>
  <c r="F315" i="21"/>
  <c r="E315" i="21"/>
  <c r="F313" i="21"/>
  <c r="F311" i="21"/>
  <c r="E311" i="21"/>
  <c r="F309" i="21"/>
  <c r="F305" i="21"/>
  <c r="F303" i="21"/>
  <c r="E303" i="21"/>
  <c r="F299" i="21"/>
  <c r="E299" i="21"/>
  <c r="D294" i="21"/>
  <c r="F480" i="21" s="1"/>
  <c r="G287" i="21"/>
  <c r="E287" i="21"/>
  <c r="F283" i="21"/>
  <c r="E283" i="21"/>
  <c r="F281" i="21"/>
  <c r="G279" i="21"/>
  <c r="E279" i="21"/>
  <c r="F275" i="21"/>
  <c r="E275" i="21"/>
  <c r="F273" i="21"/>
  <c r="G271" i="21"/>
  <c r="E271" i="21"/>
  <c r="F267" i="21"/>
  <c r="E267" i="21"/>
  <c r="E265" i="21"/>
  <c r="E261" i="21"/>
  <c r="F255" i="21"/>
  <c r="G253" i="21"/>
  <c r="F251" i="21"/>
  <c r="E249" i="21"/>
  <c r="F245" i="21"/>
  <c r="E245" i="21"/>
  <c r="F243" i="21"/>
  <c r="E241" i="21"/>
  <c r="G237" i="21"/>
  <c r="G233" i="21"/>
  <c r="E233" i="21"/>
  <c r="F227" i="21"/>
  <c r="E227" i="21"/>
  <c r="F225" i="21"/>
  <c r="F223" i="21"/>
  <c r="E223" i="21"/>
  <c r="G222" i="21"/>
  <c r="F221" i="21"/>
  <c r="G220" i="21"/>
  <c r="F219" i="21"/>
  <c r="E219" i="21"/>
  <c r="E218" i="21"/>
  <c r="F217" i="21"/>
  <c r="F215" i="21"/>
  <c r="E215" i="21"/>
  <c r="G214" i="21"/>
  <c r="F213" i="21"/>
  <c r="G212" i="21"/>
  <c r="G211" i="21"/>
  <c r="G210" i="21"/>
  <c r="F207" i="21"/>
  <c r="E207" i="21"/>
  <c r="F205" i="21"/>
  <c r="E204" i="21"/>
  <c r="G203" i="21"/>
  <c r="E203" i="21"/>
  <c r="E202" i="21"/>
  <c r="E200" i="21"/>
  <c r="F197" i="21"/>
  <c r="G196" i="21"/>
  <c r="F195" i="21"/>
  <c r="G194" i="21"/>
  <c r="E193" i="21"/>
  <c r="G192" i="21"/>
  <c r="F191" i="21"/>
  <c r="E190" i="21"/>
  <c r="F189" i="21"/>
  <c r="E189" i="21"/>
  <c r="E188" i="21"/>
  <c r="G186" i="21"/>
  <c r="F185" i="21"/>
  <c r="E185" i="21"/>
  <c r="G184" i="21"/>
  <c r="G182" i="21"/>
  <c r="G181" i="21"/>
  <c r="E181" i="21"/>
  <c r="G180" i="21"/>
  <c r="G178" i="21"/>
  <c r="G176" i="21"/>
  <c r="G174" i="21"/>
  <c r="G172" i="21"/>
  <c r="E171" i="21"/>
  <c r="G170" i="21"/>
  <c r="G168" i="21"/>
  <c r="E167" i="21"/>
  <c r="G166" i="21"/>
  <c r="E164" i="21"/>
  <c r="F163" i="21"/>
  <c r="E163" i="21"/>
  <c r="E162" i="21"/>
  <c r="F161" i="21"/>
  <c r="E160" i="21"/>
  <c r="E159" i="21"/>
  <c r="E158" i="21"/>
  <c r="E154" i="21"/>
  <c r="F141" i="21"/>
  <c r="G133" i="21"/>
  <c r="E133" i="21"/>
  <c r="E125" i="21"/>
  <c r="F121" i="21"/>
  <c r="E120" i="21"/>
  <c r="E117" i="21"/>
  <c r="E111" i="21"/>
  <c r="F106" i="21"/>
  <c r="F105" i="21"/>
  <c r="E103" i="21"/>
  <c r="E97" i="21"/>
  <c r="F91" i="21"/>
  <c r="E91" i="21"/>
  <c r="F90" i="21"/>
  <c r="F89" i="21"/>
  <c r="G85" i="21"/>
  <c r="E84" i="21"/>
  <c r="F81" i="21"/>
  <c r="F79" i="21"/>
  <c r="E78" i="21"/>
  <c r="F77" i="21"/>
  <c r="E77" i="21"/>
  <c r="F76" i="21"/>
  <c r="E76" i="21"/>
  <c r="F72" i="21"/>
  <c r="E72" i="21"/>
  <c r="F62" i="21"/>
  <c r="E62" i="21"/>
  <c r="E61" i="21"/>
  <c r="F60" i="21"/>
  <c r="F59" i="21"/>
  <c r="E59" i="21"/>
  <c r="E58" i="21"/>
  <c r="F57" i="21"/>
  <c r="E57" i="21"/>
  <c r="F56" i="21"/>
  <c r="F55" i="21"/>
  <c r="E55" i="21"/>
  <c r="F54" i="21"/>
  <c r="E54" i="21"/>
  <c r="F53" i="21"/>
  <c r="E53" i="21"/>
  <c r="F52" i="21"/>
  <c r="G51" i="21"/>
  <c r="F50" i="21"/>
  <c r="E50" i="21"/>
  <c r="F49" i="21"/>
  <c r="E49" i="21"/>
  <c r="E47" i="21"/>
  <c r="E46" i="21"/>
  <c r="F45" i="21"/>
  <c r="E45" i="21"/>
  <c r="F44" i="21"/>
  <c r="F41" i="21"/>
  <c r="E41" i="21"/>
  <c r="F39" i="21"/>
  <c r="E39" i="21"/>
  <c r="F38" i="21"/>
  <c r="E38" i="21"/>
  <c r="F37" i="21"/>
  <c r="E37" i="21"/>
  <c r="F36" i="21"/>
  <c r="G35" i="21"/>
  <c r="E35" i="21"/>
  <c r="F34" i="21"/>
  <c r="E34" i="21"/>
  <c r="E33" i="21"/>
  <c r="F32" i="21"/>
  <c r="F31" i="21"/>
  <c r="E31" i="21"/>
  <c r="F30" i="21"/>
  <c r="E30" i="21"/>
  <c r="E29" i="21"/>
  <c r="E25" i="21"/>
  <c r="F24" i="21"/>
  <c r="F23" i="21"/>
  <c r="E23" i="21"/>
  <c r="F22" i="21"/>
  <c r="E22" i="21"/>
  <c r="F21" i="21"/>
  <c r="E21" i="21"/>
  <c r="F19" i="21"/>
  <c r="E19" i="21"/>
  <c r="E499" i="22"/>
  <c r="G497" i="22"/>
  <c r="G493" i="22"/>
  <c r="G489" i="22"/>
  <c r="E487" i="22"/>
  <c r="G485" i="22"/>
  <c r="G481" i="22"/>
  <c r="E479" i="22"/>
  <c r="G477" i="22"/>
  <c r="E475" i="22"/>
  <c r="G473" i="22"/>
  <c r="E471" i="22"/>
  <c r="G469" i="22"/>
  <c r="E467" i="22"/>
  <c r="G465" i="22"/>
  <c r="G461" i="22"/>
  <c r="E459" i="22"/>
  <c r="G457" i="22"/>
  <c r="E455" i="22"/>
  <c r="G453" i="22"/>
  <c r="E451" i="22"/>
  <c r="G449" i="22"/>
  <c r="E447" i="22"/>
  <c r="G445" i="22"/>
  <c r="E443" i="22"/>
  <c r="G441" i="22"/>
  <c r="E439" i="22"/>
  <c r="G437" i="22"/>
  <c r="E435" i="22"/>
  <c r="G433" i="22"/>
  <c r="E431" i="22"/>
  <c r="G429" i="22"/>
  <c r="E427" i="22"/>
  <c r="G425" i="22"/>
  <c r="G421" i="22"/>
  <c r="G417" i="22"/>
  <c r="E415" i="22"/>
  <c r="G413" i="22"/>
  <c r="G409" i="22"/>
  <c r="G405" i="22"/>
  <c r="G401" i="22"/>
  <c r="E399" i="22"/>
  <c r="G397" i="22"/>
  <c r="E395" i="22"/>
  <c r="E391" i="22"/>
  <c r="E383" i="22"/>
  <c r="E379" i="22"/>
  <c r="E375" i="22"/>
  <c r="G373" i="22"/>
  <c r="E371" i="22"/>
  <c r="G369" i="22"/>
  <c r="E367" i="22"/>
  <c r="G365" i="22"/>
  <c r="E363" i="22"/>
  <c r="G361" i="22"/>
  <c r="E359" i="22"/>
  <c r="G357" i="22"/>
  <c r="E355" i="22"/>
  <c r="G353" i="22"/>
  <c r="E351" i="22"/>
  <c r="G349" i="22"/>
  <c r="G345" i="22"/>
  <c r="E343" i="22"/>
  <c r="G341" i="22"/>
  <c r="G337" i="22"/>
  <c r="G335" i="22"/>
  <c r="G333" i="22"/>
  <c r="E331" i="22"/>
  <c r="G329" i="22"/>
  <c r="G325" i="22"/>
  <c r="E323" i="22"/>
  <c r="G321" i="22"/>
  <c r="G317" i="22"/>
  <c r="G313" i="22"/>
  <c r="G309" i="22"/>
  <c r="G307" i="22"/>
  <c r="G305" i="22"/>
  <c r="E303" i="22"/>
  <c r="G301" i="22"/>
  <c r="E299" i="22"/>
  <c r="G297" i="22"/>
  <c r="F288" i="22"/>
  <c r="E287" i="22"/>
  <c r="E285" i="22"/>
  <c r="F284" i="22"/>
  <c r="E283" i="22"/>
  <c r="E281" i="22"/>
  <c r="F280" i="22"/>
  <c r="F276" i="22"/>
  <c r="F272" i="22"/>
  <c r="E271" i="22"/>
  <c r="E269" i="22"/>
  <c r="E267" i="22"/>
  <c r="E265" i="22"/>
  <c r="F264" i="22"/>
  <c r="E263" i="22"/>
  <c r="E261" i="22"/>
  <c r="F260" i="22"/>
  <c r="F252" i="22"/>
  <c r="E245" i="22"/>
  <c r="F244" i="22"/>
  <c r="E243" i="22"/>
  <c r="E241" i="22"/>
  <c r="F236" i="22"/>
  <c r="F228" i="22"/>
  <c r="F224" i="22"/>
  <c r="F220" i="22"/>
  <c r="E219" i="22"/>
  <c r="E215" i="22"/>
  <c r="E213" i="22"/>
  <c r="F212" i="22"/>
  <c r="F204" i="22"/>
  <c r="F200" i="22"/>
  <c r="E199" i="22"/>
  <c r="E197" i="22"/>
  <c r="G196" i="22"/>
  <c r="E193" i="22"/>
  <c r="F192" i="22"/>
  <c r="E191" i="22"/>
  <c r="E189" i="22"/>
  <c r="F188" i="22"/>
  <c r="E185" i="22"/>
  <c r="F184" i="22"/>
  <c r="F180" i="22"/>
  <c r="F172" i="22"/>
  <c r="E171" i="22"/>
  <c r="F168" i="22"/>
  <c r="E167" i="22"/>
  <c r="E163" i="22"/>
  <c r="E161" i="22"/>
  <c r="E159" i="22"/>
  <c r="F156" i="22"/>
  <c r="F142" i="22"/>
  <c r="F132" i="22"/>
  <c r="E129" i="22"/>
  <c r="F126" i="22"/>
  <c r="E117" i="22"/>
  <c r="E111" i="22"/>
  <c r="F108" i="22"/>
  <c r="F104" i="22"/>
  <c r="E95" i="22"/>
  <c r="G92" i="22"/>
  <c r="F86" i="22"/>
  <c r="E81" i="22"/>
  <c r="E79" i="22"/>
  <c r="F78" i="22"/>
  <c r="E64" i="22"/>
  <c r="E63" i="22"/>
  <c r="F62" i="22"/>
  <c r="E62" i="22"/>
  <c r="E61" i="22"/>
  <c r="F59" i="22"/>
  <c r="E59" i="22"/>
  <c r="F58" i="22"/>
  <c r="E58" i="22"/>
  <c r="F57" i="22"/>
  <c r="F56" i="22"/>
  <c r="E56" i="22"/>
  <c r="E55" i="22"/>
  <c r="E54" i="22"/>
  <c r="E53" i="22"/>
  <c r="F52" i="22"/>
  <c r="E52" i="22"/>
  <c r="F51" i="22"/>
  <c r="E51" i="22"/>
  <c r="E50" i="22"/>
  <c r="F49" i="22"/>
  <c r="E46" i="22"/>
  <c r="E45" i="22"/>
  <c r="F44" i="22"/>
  <c r="E44" i="22"/>
  <c r="E42" i="22"/>
  <c r="E41" i="22"/>
  <c r="F40" i="22"/>
  <c r="E40" i="22"/>
  <c r="E39" i="22"/>
  <c r="F38" i="22"/>
  <c r="E38" i="22"/>
  <c r="F36" i="22"/>
  <c r="F35" i="22"/>
  <c r="E33" i="22"/>
  <c r="F32" i="22"/>
  <c r="E32" i="22"/>
  <c r="E30" i="22"/>
  <c r="F29" i="22"/>
  <c r="E29" i="22"/>
  <c r="F27" i="22"/>
  <c r="E27" i="22"/>
  <c r="E25" i="22"/>
  <c r="F24" i="22"/>
  <c r="E23" i="22"/>
  <c r="E21" i="22"/>
  <c r="F20" i="22"/>
  <c r="E20" i="22"/>
  <c r="F19" i="22"/>
  <c r="E19" i="22"/>
  <c r="E499" i="23"/>
  <c r="E495" i="23"/>
  <c r="E487" i="23"/>
  <c r="E479" i="23"/>
  <c r="E475" i="23"/>
  <c r="E471" i="23"/>
  <c r="E459" i="23"/>
  <c r="F455" i="23"/>
  <c r="E455" i="23"/>
  <c r="F453" i="23"/>
  <c r="F451" i="23"/>
  <c r="E451" i="23"/>
  <c r="F449" i="23"/>
  <c r="F447" i="23"/>
  <c r="E447" i="23"/>
  <c r="F445" i="23"/>
  <c r="F443" i="23"/>
  <c r="E443" i="23"/>
  <c r="F441" i="23"/>
  <c r="F439" i="23"/>
  <c r="E439" i="23"/>
  <c r="F435" i="23"/>
  <c r="E435" i="23"/>
  <c r="F433" i="23"/>
  <c r="F431" i="23"/>
  <c r="E431" i="23"/>
  <c r="F429" i="23"/>
  <c r="F427" i="23"/>
  <c r="E427" i="23"/>
  <c r="F425" i="23"/>
  <c r="F423" i="23"/>
  <c r="E423" i="23"/>
  <c r="F421" i="23"/>
  <c r="F419" i="23"/>
  <c r="E419" i="23"/>
  <c r="F417" i="23"/>
  <c r="F415" i="23"/>
  <c r="E415" i="23"/>
  <c r="F413" i="23"/>
  <c r="F409" i="23"/>
  <c r="E399" i="23"/>
  <c r="E395" i="23"/>
  <c r="E391" i="23"/>
  <c r="E387" i="23"/>
  <c r="E383" i="23"/>
  <c r="F375" i="23"/>
  <c r="E375" i="23"/>
  <c r="F373" i="23"/>
  <c r="E371" i="23"/>
  <c r="F367" i="23"/>
  <c r="E367" i="23"/>
  <c r="F361" i="23"/>
  <c r="F357" i="23"/>
  <c r="F355" i="23"/>
  <c r="E355" i="23"/>
  <c r="F353" i="23"/>
  <c r="F351" i="23"/>
  <c r="E351" i="23"/>
  <c r="F349" i="23"/>
  <c r="F341" i="23"/>
  <c r="F331" i="23"/>
  <c r="E331" i="23"/>
  <c r="F327" i="23"/>
  <c r="E327" i="23"/>
  <c r="F323" i="23"/>
  <c r="E323" i="23"/>
  <c r="F321" i="23"/>
  <c r="E311" i="23"/>
  <c r="F309" i="23"/>
  <c r="E303" i="23"/>
  <c r="F299" i="23"/>
  <c r="E299" i="23"/>
  <c r="D294" i="23"/>
  <c r="F359" i="23" s="1"/>
  <c r="F287" i="23"/>
  <c r="F285" i="23"/>
  <c r="E285" i="23"/>
  <c r="F283" i="23"/>
  <c r="E283" i="23"/>
  <c r="E282" i="23"/>
  <c r="F281" i="23"/>
  <c r="F279" i="23"/>
  <c r="E278" i="23"/>
  <c r="F277" i="23"/>
  <c r="E277" i="23"/>
  <c r="E275" i="23"/>
  <c r="E274" i="23"/>
  <c r="F271" i="23"/>
  <c r="E270" i="23"/>
  <c r="F269" i="23"/>
  <c r="E269" i="23"/>
  <c r="F267" i="23"/>
  <c r="E267" i="23"/>
  <c r="F265" i="23"/>
  <c r="F263" i="23"/>
  <c r="E262" i="23"/>
  <c r="F261" i="23"/>
  <c r="E261" i="23"/>
  <c r="E259" i="23"/>
  <c r="E258" i="23"/>
  <c r="F257" i="23"/>
  <c r="F255" i="23"/>
  <c r="E254" i="23"/>
  <c r="E251" i="23"/>
  <c r="E250" i="23"/>
  <c r="E246" i="23"/>
  <c r="F245" i="23"/>
  <c r="F243" i="23"/>
  <c r="E242" i="23"/>
  <c r="F241" i="23"/>
  <c r="E241" i="23"/>
  <c r="E239" i="23"/>
  <c r="E234" i="23"/>
  <c r="F233" i="23"/>
  <c r="F231" i="23"/>
  <c r="E231" i="23"/>
  <c r="E230" i="23"/>
  <c r="E229" i="23"/>
  <c r="F227" i="23"/>
  <c r="E226" i="23"/>
  <c r="F225" i="23"/>
  <c r="E224" i="23"/>
  <c r="F223" i="23"/>
  <c r="E223" i="23"/>
  <c r="E222" i="23"/>
  <c r="F221" i="23"/>
  <c r="E221" i="23"/>
  <c r="E220" i="23"/>
  <c r="F219" i="23"/>
  <c r="E219" i="23"/>
  <c r="E218" i="23"/>
  <c r="F217" i="23"/>
  <c r="E216" i="23"/>
  <c r="F215" i="23"/>
  <c r="E215" i="23"/>
  <c r="E214" i="23"/>
  <c r="E213" i="23"/>
  <c r="E212" i="23"/>
  <c r="F211" i="23"/>
  <c r="E211" i="23"/>
  <c r="E210" i="23"/>
  <c r="F209" i="23"/>
  <c r="E208" i="23"/>
  <c r="F207" i="23"/>
  <c r="E207" i="23"/>
  <c r="E206" i="23"/>
  <c r="F205" i="23"/>
  <c r="E205" i="23"/>
  <c r="E204" i="23"/>
  <c r="F203" i="23"/>
  <c r="E203" i="23"/>
  <c r="E202" i="23"/>
  <c r="F201" i="23"/>
  <c r="E200" i="23"/>
  <c r="F199" i="23"/>
  <c r="G199" i="23"/>
  <c r="E198" i="23"/>
  <c r="F197" i="23"/>
  <c r="E197" i="23"/>
  <c r="E194" i="23"/>
  <c r="E193" i="23"/>
  <c r="E192" i="23"/>
  <c r="F191" i="23"/>
  <c r="E191" i="23"/>
  <c r="E190" i="23"/>
  <c r="G186" i="23"/>
  <c r="F185" i="23"/>
  <c r="E184" i="23"/>
  <c r="E182" i="23"/>
  <c r="E181" i="23"/>
  <c r="E180" i="23"/>
  <c r="G175" i="23"/>
  <c r="F171" i="23"/>
  <c r="E170" i="23"/>
  <c r="E167" i="23"/>
  <c r="E166" i="23"/>
  <c r="F163" i="23"/>
  <c r="E162" i="23"/>
  <c r="E160" i="23"/>
  <c r="E158" i="23"/>
  <c r="F155" i="23"/>
  <c r="E155" i="23"/>
  <c r="E144" i="23"/>
  <c r="F143" i="23"/>
  <c r="E143" i="23"/>
  <c r="E142" i="23"/>
  <c r="F141" i="23"/>
  <c r="E140" i="23"/>
  <c r="E138" i="23"/>
  <c r="F135" i="23"/>
  <c r="E135" i="23"/>
  <c r="F133" i="23"/>
  <c r="E131" i="23"/>
  <c r="E130" i="23"/>
  <c r="F129" i="23"/>
  <c r="E127" i="23"/>
  <c r="F125" i="23"/>
  <c r="E124" i="23"/>
  <c r="E120" i="23"/>
  <c r="E119" i="23"/>
  <c r="E116" i="23"/>
  <c r="E114" i="23"/>
  <c r="F111" i="23"/>
  <c r="E111" i="23"/>
  <c r="E108" i="23"/>
  <c r="E107" i="23"/>
  <c r="E106" i="23"/>
  <c r="F105" i="23"/>
  <c r="E104" i="23"/>
  <c r="E100" i="23"/>
  <c r="F99" i="23"/>
  <c r="E99" i="23"/>
  <c r="E96" i="23"/>
  <c r="F95" i="23"/>
  <c r="E95" i="23"/>
  <c r="E91" i="23"/>
  <c r="E90" i="23"/>
  <c r="E88" i="23"/>
  <c r="E87" i="23"/>
  <c r="E86" i="23"/>
  <c r="F81" i="23"/>
  <c r="F79" i="23"/>
  <c r="E79" i="23"/>
  <c r="E78" i="23"/>
  <c r="F77" i="23"/>
  <c r="F64" i="23"/>
  <c r="E64" i="23"/>
  <c r="F63" i="23"/>
  <c r="E63" i="23"/>
  <c r="F61" i="23"/>
  <c r="E61" i="23"/>
  <c r="E59" i="23"/>
  <c r="F58" i="23"/>
  <c r="F57" i="23"/>
  <c r="E57" i="23"/>
  <c r="F56" i="23"/>
  <c r="E56" i="23"/>
  <c r="E55" i="23"/>
  <c r="F54" i="23"/>
  <c r="F53" i="23"/>
  <c r="E53" i="23"/>
  <c r="F52" i="23"/>
  <c r="E52" i="23"/>
  <c r="E51" i="23"/>
  <c r="F49" i="23"/>
  <c r="E49" i="23"/>
  <c r="F47" i="23"/>
  <c r="E47" i="23"/>
  <c r="F46" i="23"/>
  <c r="F45" i="23"/>
  <c r="E45" i="23"/>
  <c r="F44" i="23"/>
  <c r="E44" i="23"/>
  <c r="E43" i="23"/>
  <c r="F41" i="23"/>
  <c r="E41" i="23"/>
  <c r="F40" i="23"/>
  <c r="E40" i="23"/>
  <c r="E39" i="23"/>
  <c r="F38" i="23"/>
  <c r="F37" i="23"/>
  <c r="E37" i="23"/>
  <c r="E36" i="23"/>
  <c r="F35" i="23"/>
  <c r="E35" i="23"/>
  <c r="F34" i="23"/>
  <c r="F33" i="23"/>
  <c r="E33" i="23"/>
  <c r="F32" i="23"/>
  <c r="E32" i="23"/>
  <c r="F31" i="23"/>
  <c r="E31" i="23"/>
  <c r="F29" i="23"/>
  <c r="E29" i="23"/>
  <c r="F28" i="23"/>
  <c r="E28" i="23"/>
  <c r="E27" i="23"/>
  <c r="F24" i="23"/>
  <c r="E24" i="23"/>
  <c r="E23" i="23"/>
  <c r="F21" i="23"/>
  <c r="F20" i="23"/>
  <c r="E20" i="23"/>
  <c r="F19" i="23"/>
  <c r="E19" i="23"/>
  <c r="G530" i="24"/>
  <c r="E528" i="24"/>
  <c r="G526" i="24"/>
  <c r="E524" i="24"/>
  <c r="G522" i="24"/>
  <c r="E520" i="24"/>
  <c r="G518" i="24"/>
  <c r="G514" i="24"/>
  <c r="E512" i="24"/>
  <c r="G510" i="24"/>
  <c r="C505" i="24"/>
  <c r="E516" i="24" s="1"/>
  <c r="G498" i="24"/>
  <c r="E496" i="24"/>
  <c r="G494" i="24"/>
  <c r="E492" i="24"/>
  <c r="G490" i="24"/>
  <c r="E488" i="24"/>
  <c r="G486" i="24"/>
  <c r="G484" i="24"/>
  <c r="E482" i="24"/>
  <c r="G480" i="24"/>
  <c r="E478" i="24"/>
  <c r="G476" i="24"/>
  <c r="E474" i="24"/>
  <c r="G472" i="24"/>
  <c r="E470" i="24"/>
  <c r="G468" i="24"/>
  <c r="G466" i="24"/>
  <c r="G464" i="24"/>
  <c r="G462" i="24"/>
  <c r="E456" i="24"/>
  <c r="E452" i="24"/>
  <c r="E448" i="24"/>
  <c r="E444" i="24"/>
  <c r="E440" i="24"/>
  <c r="E436" i="24"/>
  <c r="E428" i="24"/>
  <c r="E424" i="24"/>
  <c r="E420" i="24"/>
  <c r="E416" i="24"/>
  <c r="E412" i="24"/>
  <c r="E404" i="24"/>
  <c r="E400" i="24"/>
  <c r="E396" i="24"/>
  <c r="E392" i="24"/>
  <c r="E388" i="24"/>
  <c r="E386" i="24"/>
  <c r="E382" i="24"/>
  <c r="E374" i="24"/>
  <c r="E368" i="24"/>
  <c r="E367" i="24"/>
  <c r="E365" i="24"/>
  <c r="E364" i="24"/>
  <c r="E363" i="24"/>
  <c r="E361" i="24"/>
  <c r="E360" i="24"/>
  <c r="G357" i="24"/>
  <c r="G355" i="24"/>
  <c r="G353" i="24"/>
  <c r="G351" i="24"/>
  <c r="E350" i="24"/>
  <c r="E349" i="24"/>
  <c r="G347" i="24"/>
  <c r="E342" i="24"/>
  <c r="E338" i="24"/>
  <c r="G337" i="24"/>
  <c r="G335" i="24"/>
  <c r="G333" i="24"/>
  <c r="G331" i="24"/>
  <c r="G329" i="24"/>
  <c r="E328" i="24"/>
  <c r="G327" i="24"/>
  <c r="G325" i="24"/>
  <c r="E324" i="24"/>
  <c r="E323" i="24"/>
  <c r="E321" i="24"/>
  <c r="E320" i="24"/>
  <c r="G319" i="24"/>
  <c r="E316" i="24"/>
  <c r="G313" i="24"/>
  <c r="E309" i="24"/>
  <c r="G307" i="24"/>
  <c r="E305" i="24"/>
  <c r="E303" i="24"/>
  <c r="G301" i="24"/>
  <c r="E300" i="24"/>
  <c r="G299" i="24"/>
  <c r="G297" i="24"/>
  <c r="E288" i="24"/>
  <c r="E284" i="24"/>
  <c r="E280" i="24"/>
  <c r="E276" i="24"/>
  <c r="E272" i="24"/>
  <c r="E266" i="24"/>
  <c r="E262" i="24"/>
  <c r="E258" i="24"/>
  <c r="E254" i="24"/>
  <c r="E250" i="24"/>
  <c r="E244" i="24"/>
  <c r="E243" i="24"/>
  <c r="E241" i="24"/>
  <c r="E240" i="24"/>
  <c r="E237" i="24"/>
  <c r="E234" i="24"/>
  <c r="F227" i="24"/>
  <c r="E226" i="24"/>
  <c r="F225" i="24"/>
  <c r="F223" i="24"/>
  <c r="E222" i="24"/>
  <c r="F221" i="24"/>
  <c r="F219" i="24"/>
  <c r="E218" i="24"/>
  <c r="F217" i="24"/>
  <c r="F215" i="24"/>
  <c r="E214" i="24"/>
  <c r="F211" i="24"/>
  <c r="E210" i="24"/>
  <c r="F209" i="24"/>
  <c r="F207" i="24"/>
  <c r="E206" i="24"/>
  <c r="F205" i="24"/>
  <c r="E205" i="24"/>
  <c r="F203" i="24"/>
  <c r="E203" i="24"/>
  <c r="E202" i="24"/>
  <c r="F201" i="24"/>
  <c r="E198" i="24"/>
  <c r="G197" i="24"/>
  <c r="E197" i="24"/>
  <c r="F195" i="24"/>
  <c r="E195" i="24"/>
  <c r="E194" i="24"/>
  <c r="F193" i="24"/>
  <c r="F191" i="24"/>
  <c r="E190" i="24"/>
  <c r="F189" i="24"/>
  <c r="E189" i="24"/>
  <c r="E187" i="24"/>
  <c r="E182" i="24"/>
  <c r="G181" i="24"/>
  <c r="E181" i="24"/>
  <c r="F179" i="24"/>
  <c r="E179" i="24"/>
  <c r="F175" i="24"/>
  <c r="F173" i="24"/>
  <c r="E173" i="24"/>
  <c r="E172" i="24"/>
  <c r="G171" i="24"/>
  <c r="E171" i="24"/>
  <c r="G169" i="24"/>
  <c r="E169" i="24"/>
  <c r="E168" i="24"/>
  <c r="F167" i="24"/>
  <c r="E167" i="24"/>
  <c r="E163" i="24"/>
  <c r="E160" i="24"/>
  <c r="G157" i="24"/>
  <c r="F155" i="24"/>
  <c r="F145" i="24"/>
  <c r="E145" i="24"/>
  <c r="G143" i="24"/>
  <c r="E142" i="24"/>
  <c r="G141" i="24"/>
  <c r="E141" i="24"/>
  <c r="G139" i="24"/>
  <c r="E139" i="24"/>
  <c r="E138" i="24"/>
  <c r="F135" i="24"/>
  <c r="E134" i="24"/>
  <c r="G133" i="24"/>
  <c r="E133" i="24"/>
  <c r="G131" i="24"/>
  <c r="E131" i="24"/>
  <c r="E130" i="24"/>
  <c r="F127" i="24"/>
  <c r="E126" i="24"/>
  <c r="G125" i="24"/>
  <c r="E125" i="24"/>
  <c r="F119" i="24"/>
  <c r="E119" i="24"/>
  <c r="E114" i="24"/>
  <c r="G111" i="24"/>
  <c r="E111" i="24"/>
  <c r="F109" i="24"/>
  <c r="E109" i="24"/>
  <c r="E106" i="24"/>
  <c r="F105" i="24"/>
  <c r="E105" i="24"/>
  <c r="E101" i="24"/>
  <c r="F97" i="24"/>
  <c r="E97" i="24"/>
  <c r="E96" i="24"/>
  <c r="F95" i="24"/>
  <c r="E95" i="24"/>
  <c r="E92" i="24"/>
  <c r="F91" i="24"/>
  <c r="E91" i="24"/>
  <c r="F89" i="24"/>
  <c r="E89" i="24"/>
  <c r="E88" i="24"/>
  <c r="F87" i="24"/>
  <c r="E87" i="24"/>
  <c r="E85" i="24"/>
  <c r="E84" i="24"/>
  <c r="F81" i="24"/>
  <c r="E81" i="24"/>
  <c r="F79" i="24"/>
  <c r="F77" i="24"/>
  <c r="E76" i="24"/>
  <c r="G75" i="24"/>
  <c r="E72" i="24"/>
  <c r="E64" i="24"/>
  <c r="F63" i="24"/>
  <c r="E63" i="24"/>
  <c r="E62" i="24"/>
  <c r="F61" i="24"/>
  <c r="E61" i="24"/>
  <c r="E60" i="24"/>
  <c r="E59" i="24"/>
  <c r="F57" i="24"/>
  <c r="E57" i="24"/>
  <c r="E56" i="24"/>
  <c r="F55" i="24"/>
  <c r="E55" i="24"/>
  <c r="E54" i="24"/>
  <c r="F53" i="24"/>
  <c r="E53" i="24"/>
  <c r="F51" i="24"/>
  <c r="E51" i="24"/>
  <c r="F49" i="24"/>
  <c r="E47" i="24"/>
  <c r="E46" i="24"/>
  <c r="E45" i="24"/>
  <c r="E44" i="24"/>
  <c r="F43" i="24"/>
  <c r="E43" i="24"/>
  <c r="F41" i="24"/>
  <c r="E41" i="24"/>
  <c r="E40" i="24"/>
  <c r="F39" i="24"/>
  <c r="E39" i="24"/>
  <c r="E38" i="24"/>
  <c r="F37" i="24"/>
  <c r="E36" i="24"/>
  <c r="F35" i="24"/>
  <c r="E35" i="24"/>
  <c r="E34" i="24"/>
  <c r="F33" i="24"/>
  <c r="E33" i="24"/>
  <c r="E32" i="24"/>
  <c r="F31" i="24"/>
  <c r="E31" i="24"/>
  <c r="E30" i="24"/>
  <c r="F29" i="24"/>
  <c r="E29" i="24"/>
  <c r="E28" i="24"/>
  <c r="E27" i="24"/>
  <c r="E26" i="24"/>
  <c r="E25" i="24"/>
  <c r="E24" i="24"/>
  <c r="F23" i="24"/>
  <c r="E23" i="24"/>
  <c r="E22" i="24"/>
  <c r="F21" i="24"/>
  <c r="E21" i="24"/>
  <c r="E20" i="24"/>
  <c r="F19" i="24"/>
  <c r="E19" i="24"/>
  <c r="E499" i="25"/>
  <c r="G497" i="25"/>
  <c r="G493" i="25"/>
  <c r="E491" i="25"/>
  <c r="G489" i="25"/>
  <c r="E487" i="25"/>
  <c r="G485" i="25"/>
  <c r="G481" i="25"/>
  <c r="E479" i="25"/>
  <c r="G477" i="25"/>
  <c r="E475" i="25"/>
  <c r="G473" i="25"/>
  <c r="E471" i="25"/>
  <c r="G469" i="25"/>
  <c r="E467" i="25"/>
  <c r="G465" i="25"/>
  <c r="G461" i="25"/>
  <c r="E459" i="25"/>
  <c r="G457" i="25"/>
  <c r="G453" i="25"/>
  <c r="E451" i="25"/>
  <c r="G449" i="25"/>
  <c r="G445" i="25"/>
  <c r="E443" i="25"/>
  <c r="G441" i="25"/>
  <c r="E439" i="25"/>
  <c r="G437" i="25"/>
  <c r="E435" i="25"/>
  <c r="G433" i="25"/>
  <c r="E431" i="25"/>
  <c r="G429" i="25"/>
  <c r="E427" i="25"/>
  <c r="G425" i="25"/>
  <c r="E423" i="25"/>
  <c r="G421" i="25"/>
  <c r="E419" i="25"/>
  <c r="G417" i="25"/>
  <c r="E415" i="25"/>
  <c r="G413" i="25"/>
  <c r="G409" i="25"/>
  <c r="E407" i="25"/>
  <c r="G405" i="25"/>
  <c r="E403" i="25"/>
  <c r="G401" i="25"/>
  <c r="E399" i="25"/>
  <c r="G397" i="25"/>
  <c r="E395" i="25"/>
  <c r="G393" i="25"/>
  <c r="G391" i="25"/>
  <c r="G389" i="25"/>
  <c r="G385" i="25"/>
  <c r="G381" i="25"/>
  <c r="G379" i="25"/>
  <c r="G377" i="25"/>
  <c r="G373" i="25"/>
  <c r="E371" i="25"/>
  <c r="G369" i="25"/>
  <c r="E367" i="25"/>
  <c r="G365" i="25"/>
  <c r="G361" i="25"/>
  <c r="E359" i="25"/>
  <c r="G357" i="25"/>
  <c r="E355" i="25"/>
  <c r="G353" i="25"/>
  <c r="G349" i="25"/>
  <c r="G345" i="25"/>
  <c r="G341" i="25"/>
  <c r="E339" i="25"/>
  <c r="G337" i="25"/>
  <c r="G333" i="25"/>
  <c r="E331" i="25"/>
  <c r="G329" i="25"/>
  <c r="E327" i="25"/>
  <c r="G325" i="25"/>
  <c r="E323" i="25"/>
  <c r="G321" i="25"/>
  <c r="G317" i="25"/>
  <c r="G313" i="25"/>
  <c r="G309" i="25"/>
  <c r="G305" i="25"/>
  <c r="G301" i="25"/>
  <c r="E299" i="25"/>
  <c r="G297" i="25"/>
  <c r="G287" i="25"/>
  <c r="E285" i="25"/>
  <c r="E281" i="25"/>
  <c r="E277" i="25"/>
  <c r="E273" i="25"/>
  <c r="E269" i="25"/>
  <c r="E265" i="25"/>
  <c r="E261" i="25"/>
  <c r="E257" i="25"/>
  <c r="E255" i="25"/>
  <c r="E251" i="25"/>
  <c r="E245" i="25"/>
  <c r="E241" i="25"/>
  <c r="E233" i="25"/>
  <c r="E231" i="25"/>
  <c r="E227" i="25"/>
  <c r="E223" i="25"/>
  <c r="G222" i="25"/>
  <c r="G220" i="25"/>
  <c r="E219" i="25"/>
  <c r="G218" i="25"/>
  <c r="G216" i="25"/>
  <c r="E215" i="25"/>
  <c r="G214" i="25"/>
  <c r="G212" i="25"/>
  <c r="E211" i="25"/>
  <c r="G210" i="25"/>
  <c r="G208" i="25"/>
  <c r="E207" i="25"/>
  <c r="E206" i="25"/>
  <c r="E204" i="25"/>
  <c r="E203" i="25"/>
  <c r="E202" i="25"/>
  <c r="E200" i="25"/>
  <c r="E199" i="25"/>
  <c r="E198" i="25"/>
  <c r="G194" i="25"/>
  <c r="E193" i="25"/>
  <c r="G192" i="25"/>
  <c r="G190" i="25"/>
  <c r="E189" i="25"/>
  <c r="G188" i="25"/>
  <c r="E184" i="25"/>
  <c r="E182" i="25"/>
  <c r="E180" i="25"/>
  <c r="G176" i="25"/>
  <c r="G174" i="25"/>
  <c r="G172" i="25"/>
  <c r="G170" i="25"/>
  <c r="G168" i="25"/>
  <c r="G166" i="25"/>
  <c r="G164" i="25"/>
  <c r="G162" i="25"/>
  <c r="E161" i="25"/>
  <c r="G160" i="25"/>
  <c r="E158" i="25"/>
  <c r="G156" i="25"/>
  <c r="G154" i="25"/>
  <c r="G152" i="25"/>
  <c r="F145" i="25"/>
  <c r="E145" i="25"/>
  <c r="G144" i="25"/>
  <c r="E143" i="25"/>
  <c r="G142" i="25"/>
  <c r="F141" i="25"/>
  <c r="E141" i="25"/>
  <c r="G140" i="25"/>
  <c r="G138" i="25"/>
  <c r="F137" i="25"/>
  <c r="E137" i="25"/>
  <c r="G136" i="25"/>
  <c r="E135" i="25"/>
  <c r="G134" i="25"/>
  <c r="E130" i="25"/>
  <c r="G128" i="25"/>
  <c r="E127" i="25"/>
  <c r="G126" i="25"/>
  <c r="F125" i="25"/>
  <c r="E125" i="25"/>
  <c r="G124" i="25"/>
  <c r="E120" i="25"/>
  <c r="G118" i="25"/>
  <c r="G116" i="25"/>
  <c r="G114" i="25"/>
  <c r="G112" i="25"/>
  <c r="E111" i="25"/>
  <c r="E110" i="25"/>
  <c r="G108" i="25"/>
  <c r="E106" i="25"/>
  <c r="F105" i="25"/>
  <c r="E103" i="25"/>
  <c r="E102" i="25"/>
  <c r="E101" i="25"/>
  <c r="E100" i="25"/>
  <c r="G98" i="25"/>
  <c r="E97" i="25"/>
  <c r="G96" i="25"/>
  <c r="E95" i="25"/>
  <c r="G94" i="25"/>
  <c r="F93" i="25"/>
  <c r="E93" i="25"/>
  <c r="E92" i="25"/>
  <c r="E91" i="25"/>
  <c r="E90" i="25"/>
  <c r="F89" i="25"/>
  <c r="E89" i="25"/>
  <c r="G88" i="25"/>
  <c r="G86" i="25"/>
  <c r="F85" i="25"/>
  <c r="E85" i="25"/>
  <c r="G84" i="25"/>
  <c r="F81" i="25"/>
  <c r="E81" i="25"/>
  <c r="E80" i="25"/>
  <c r="E79" i="25"/>
  <c r="E78" i="25"/>
  <c r="F77" i="25"/>
  <c r="E77" i="25"/>
  <c r="E76" i="25"/>
  <c r="G74" i="25"/>
  <c r="G72" i="25"/>
  <c r="G64" i="25"/>
  <c r="F63" i="25"/>
  <c r="G62" i="25"/>
  <c r="E61" i="25"/>
  <c r="G60" i="25"/>
  <c r="F59" i="25"/>
  <c r="E59" i="25"/>
  <c r="E58" i="25"/>
  <c r="E57" i="25"/>
  <c r="G56" i="25"/>
  <c r="F55" i="25"/>
  <c r="E55" i="25"/>
  <c r="G54" i="25"/>
  <c r="E53" i="25"/>
  <c r="G52" i="25"/>
  <c r="F51" i="25"/>
  <c r="E51" i="25"/>
  <c r="G50" i="25"/>
  <c r="E49" i="25"/>
  <c r="E48" i="25"/>
  <c r="E47" i="25"/>
  <c r="G46" i="25"/>
  <c r="F45" i="25"/>
  <c r="E45" i="25"/>
  <c r="G44" i="25"/>
  <c r="E43" i="25"/>
  <c r="E42" i="25"/>
  <c r="F41" i="25"/>
  <c r="E40" i="25"/>
  <c r="E39" i="25"/>
  <c r="G38" i="25"/>
  <c r="F37" i="25"/>
  <c r="G36" i="25"/>
  <c r="E35" i="25"/>
  <c r="F33" i="25"/>
  <c r="E33" i="25"/>
  <c r="E32" i="25"/>
  <c r="E31" i="25"/>
  <c r="G30" i="25"/>
  <c r="F29" i="25"/>
  <c r="E29" i="25"/>
  <c r="G28" i="25"/>
  <c r="E27" i="25"/>
  <c r="F25" i="25"/>
  <c r="E23" i="25"/>
  <c r="G22" i="25"/>
  <c r="F21" i="25"/>
  <c r="E21" i="25"/>
  <c r="G20" i="25"/>
  <c r="F19" i="25"/>
  <c r="E19" i="25"/>
  <c r="G530" i="26"/>
  <c r="G528" i="26"/>
  <c r="G526" i="26"/>
  <c r="G524" i="26"/>
  <c r="G522" i="26"/>
  <c r="G520" i="26"/>
  <c r="G518" i="26"/>
  <c r="G516" i="26"/>
  <c r="G514" i="26"/>
  <c r="G512" i="26"/>
  <c r="G510" i="26"/>
  <c r="G508" i="26"/>
  <c r="E499" i="26"/>
  <c r="F498" i="26"/>
  <c r="F496" i="26"/>
  <c r="G490" i="26"/>
  <c r="E487" i="26"/>
  <c r="F482" i="26"/>
  <c r="E479" i="26"/>
  <c r="E471" i="26"/>
  <c r="E459" i="26"/>
  <c r="E451" i="26"/>
  <c r="E443" i="26"/>
  <c r="E439" i="26"/>
  <c r="E435" i="26"/>
  <c r="E431" i="26"/>
  <c r="E427" i="26"/>
  <c r="E419" i="26"/>
  <c r="E415" i="26"/>
  <c r="E399" i="26"/>
  <c r="F396" i="26"/>
  <c r="F386" i="26"/>
  <c r="E371" i="26"/>
  <c r="E367" i="26"/>
  <c r="F356" i="26"/>
  <c r="E355" i="26"/>
  <c r="E351" i="26"/>
  <c r="F338" i="26"/>
  <c r="F336" i="26"/>
  <c r="E299" i="26"/>
  <c r="F288" i="26"/>
  <c r="E287" i="26"/>
  <c r="F274" i="26"/>
  <c r="E271" i="26"/>
  <c r="E269" i="26"/>
  <c r="E267" i="26"/>
  <c r="E261" i="26"/>
  <c r="E259" i="26"/>
  <c r="E257" i="26"/>
  <c r="E245" i="26"/>
  <c r="E241" i="26"/>
  <c r="G237" i="26"/>
  <c r="E233" i="26"/>
  <c r="G229" i="26"/>
  <c r="E227" i="26"/>
  <c r="E225" i="26"/>
  <c r="E223" i="26"/>
  <c r="E221" i="26"/>
  <c r="E217" i="26"/>
  <c r="E215" i="26"/>
  <c r="E213" i="26"/>
  <c r="E211" i="26"/>
  <c r="F210" i="26"/>
  <c r="E209" i="26"/>
  <c r="G208" i="26"/>
  <c r="E207" i="26"/>
  <c r="F204" i="26"/>
  <c r="E203" i="26"/>
  <c r="F202" i="26"/>
  <c r="E197" i="26"/>
  <c r="E195" i="26"/>
  <c r="F194" i="26"/>
  <c r="E191" i="26"/>
  <c r="F190" i="26"/>
  <c r="F188" i="26"/>
  <c r="E187" i="26"/>
  <c r="E185" i="26"/>
  <c r="G174" i="26"/>
  <c r="E171" i="26"/>
  <c r="F168" i="26"/>
  <c r="F166" i="26"/>
  <c r="E161" i="26"/>
  <c r="E155" i="26"/>
  <c r="D151" i="26"/>
  <c r="D11" i="26" s="1"/>
  <c r="F145" i="26"/>
  <c r="E145" i="26"/>
  <c r="F144" i="26"/>
  <c r="F142" i="26"/>
  <c r="F141" i="26"/>
  <c r="E141" i="26"/>
  <c r="F140" i="26"/>
  <c r="F138" i="26"/>
  <c r="E137" i="26"/>
  <c r="F136" i="26"/>
  <c r="G134" i="26"/>
  <c r="F133" i="26"/>
  <c r="E133" i="26"/>
  <c r="E129" i="26"/>
  <c r="F127" i="26"/>
  <c r="E125" i="26"/>
  <c r="F117" i="26"/>
  <c r="E117" i="26"/>
  <c r="G112" i="26"/>
  <c r="F106" i="26"/>
  <c r="F91" i="26"/>
  <c r="G88" i="26"/>
  <c r="F87" i="26"/>
  <c r="F81" i="26"/>
  <c r="E81" i="26"/>
  <c r="F79" i="26"/>
  <c r="F77" i="26"/>
  <c r="E77" i="26"/>
  <c r="F61" i="26"/>
  <c r="F59" i="26"/>
  <c r="E59" i="26"/>
  <c r="F57" i="26"/>
  <c r="F55" i="26"/>
  <c r="E55" i="26"/>
  <c r="F53" i="26"/>
  <c r="F49" i="26"/>
  <c r="E49" i="26"/>
  <c r="F46" i="26"/>
  <c r="F45" i="26"/>
  <c r="E45" i="26"/>
  <c r="F44" i="26"/>
  <c r="F43" i="26"/>
  <c r="F41" i="26"/>
  <c r="E41" i="26"/>
  <c r="E39" i="26"/>
  <c r="E35" i="26"/>
  <c r="F33" i="26"/>
  <c r="E31" i="26"/>
  <c r="F29" i="26"/>
  <c r="E27" i="26"/>
  <c r="F21" i="26"/>
  <c r="E21" i="26"/>
  <c r="F19" i="26"/>
  <c r="E19" i="26"/>
  <c r="G528" i="27"/>
  <c r="G524" i="27"/>
  <c r="G520" i="27"/>
  <c r="G516" i="27"/>
  <c r="G512" i="27"/>
  <c r="G508" i="27"/>
  <c r="G506" i="27"/>
  <c r="F499" i="27"/>
  <c r="G498" i="27"/>
  <c r="E496" i="27"/>
  <c r="G494" i="27"/>
  <c r="G493" i="27"/>
  <c r="G492" i="27"/>
  <c r="G491" i="27"/>
  <c r="F489" i="27"/>
  <c r="G488" i="27"/>
  <c r="G486" i="27"/>
  <c r="G484" i="27"/>
  <c r="G483" i="27"/>
  <c r="G482" i="27"/>
  <c r="G481" i="27"/>
  <c r="E480" i="27"/>
  <c r="G479" i="27"/>
  <c r="G478" i="27"/>
  <c r="G477" i="27"/>
  <c r="G476" i="27"/>
  <c r="G475" i="27"/>
  <c r="G474" i="27"/>
  <c r="E472" i="27"/>
  <c r="F471" i="27"/>
  <c r="G470" i="27"/>
  <c r="F469" i="27"/>
  <c r="E468" i="27"/>
  <c r="F467" i="27"/>
  <c r="G466" i="27"/>
  <c r="F465" i="27"/>
  <c r="G464" i="27"/>
  <c r="E462" i="27"/>
  <c r="G460" i="27"/>
  <c r="F457" i="27"/>
  <c r="E456" i="27"/>
  <c r="G455" i="27"/>
  <c r="G454" i="27"/>
  <c r="G453" i="27"/>
  <c r="E452" i="27"/>
  <c r="F451" i="27"/>
  <c r="G450" i="27"/>
  <c r="F449" i="27"/>
  <c r="G447" i="27"/>
  <c r="G446" i="27"/>
  <c r="G445" i="27"/>
  <c r="E444" i="27"/>
  <c r="F443" i="27"/>
  <c r="G442" i="27"/>
  <c r="E440" i="27"/>
  <c r="G439" i="27"/>
  <c r="G438" i="27"/>
  <c r="G437" i="27"/>
  <c r="E436" i="27"/>
  <c r="F435" i="27"/>
  <c r="G434" i="27"/>
  <c r="G432" i="27"/>
  <c r="E430" i="27"/>
  <c r="F429" i="27"/>
  <c r="G428" i="27"/>
  <c r="F427" i="27"/>
  <c r="E426" i="27"/>
  <c r="G424" i="27"/>
  <c r="F423" i="27"/>
  <c r="E422" i="27"/>
  <c r="F421" i="27"/>
  <c r="G420" i="27"/>
  <c r="G419" i="27"/>
  <c r="G418" i="27"/>
  <c r="G417" i="27"/>
  <c r="G416" i="27"/>
  <c r="F415" i="27"/>
  <c r="E414" i="27"/>
  <c r="F413" i="27"/>
  <c r="G412" i="27"/>
  <c r="G411" i="27"/>
  <c r="G410" i="27"/>
  <c r="G408" i="27"/>
  <c r="G407" i="27"/>
  <c r="G406" i="27"/>
  <c r="G405" i="27"/>
  <c r="G404" i="27"/>
  <c r="E402" i="27"/>
  <c r="E400" i="27"/>
  <c r="G399" i="27"/>
  <c r="G398" i="27"/>
  <c r="G397" i="27"/>
  <c r="G396" i="27"/>
  <c r="G395" i="27"/>
  <c r="G394" i="27"/>
  <c r="G393" i="27"/>
  <c r="G392" i="27"/>
  <c r="G391" i="27"/>
  <c r="G390" i="27"/>
  <c r="G388" i="27"/>
  <c r="G387" i="27"/>
  <c r="G383" i="27"/>
  <c r="F381" i="27"/>
  <c r="G377" i="27"/>
  <c r="G375" i="27"/>
  <c r="E374" i="27"/>
  <c r="G373" i="27"/>
  <c r="F371" i="27"/>
  <c r="G367" i="27"/>
  <c r="E366" i="27"/>
  <c r="G365" i="27"/>
  <c r="G361" i="27"/>
  <c r="E360" i="27"/>
  <c r="G359" i="27"/>
  <c r="E356" i="27"/>
  <c r="F355" i="27"/>
  <c r="F353" i="27"/>
  <c r="E352" i="27"/>
  <c r="F351" i="27"/>
  <c r="G349" i="27"/>
  <c r="E348" i="27"/>
  <c r="G347" i="27"/>
  <c r="G345" i="27"/>
  <c r="G341" i="27"/>
  <c r="G339" i="27"/>
  <c r="F337" i="27"/>
  <c r="G335" i="27"/>
  <c r="G331" i="27"/>
  <c r="G329" i="27"/>
  <c r="E328" i="27"/>
  <c r="G327" i="27"/>
  <c r="G325" i="27"/>
  <c r="G323" i="27"/>
  <c r="E320" i="27"/>
  <c r="G317" i="27"/>
  <c r="E316" i="27"/>
  <c r="G315" i="27"/>
  <c r="G311" i="27"/>
  <c r="F309" i="27"/>
  <c r="G305" i="27"/>
  <c r="G303" i="27"/>
  <c r="G301" i="27"/>
  <c r="E300" i="27"/>
  <c r="F299" i="27"/>
  <c r="E288" i="27"/>
  <c r="G287" i="27"/>
  <c r="F285" i="27"/>
  <c r="E284" i="27"/>
  <c r="G283" i="27"/>
  <c r="E282" i="27"/>
  <c r="G281" i="27"/>
  <c r="E280" i="27"/>
  <c r="G279" i="27"/>
  <c r="E278" i="27"/>
  <c r="G277" i="27"/>
  <c r="G275" i="27"/>
  <c r="G273" i="27"/>
  <c r="G271" i="27"/>
  <c r="G269" i="27"/>
  <c r="G267" i="27"/>
  <c r="G265" i="27"/>
  <c r="G263" i="27"/>
  <c r="G261" i="27"/>
  <c r="E260" i="27"/>
  <c r="G259" i="27"/>
  <c r="E258" i="27"/>
  <c r="G257" i="27"/>
  <c r="G255" i="27"/>
  <c r="E254" i="27"/>
  <c r="E250" i="27"/>
  <c r="G249" i="27"/>
  <c r="G247" i="27"/>
  <c r="E246" i="27"/>
  <c r="F245" i="27"/>
  <c r="F243" i="27"/>
  <c r="E242" i="27"/>
  <c r="G239" i="27"/>
  <c r="E236" i="27"/>
  <c r="G235" i="27"/>
  <c r="G233" i="27"/>
  <c r="G231" i="27"/>
  <c r="G229" i="27"/>
  <c r="G227" i="27"/>
  <c r="G225" i="27"/>
  <c r="E224" i="27"/>
  <c r="E222" i="27"/>
  <c r="E220" i="27"/>
  <c r="E218" i="27"/>
  <c r="F217" i="27"/>
  <c r="E216" i="27"/>
  <c r="F215" i="27"/>
  <c r="F213" i="27"/>
  <c r="E210" i="27"/>
  <c r="F207" i="27"/>
  <c r="F205" i="27"/>
  <c r="E204" i="27"/>
  <c r="F203" i="27"/>
  <c r="E202" i="27"/>
  <c r="E200" i="27"/>
  <c r="E198" i="27"/>
  <c r="E194" i="27"/>
  <c r="E190" i="27"/>
  <c r="E188" i="27"/>
  <c r="E184" i="27"/>
  <c r="E180" i="27"/>
  <c r="F171" i="27"/>
  <c r="F167" i="27"/>
  <c r="E162" i="27"/>
  <c r="F161" i="27"/>
  <c r="E158" i="27"/>
  <c r="E154" i="27"/>
  <c r="F145" i="27"/>
  <c r="E145" i="27"/>
  <c r="E144" i="27"/>
  <c r="F143" i="27"/>
  <c r="F141" i="27"/>
  <c r="E141" i="27"/>
  <c r="E140" i="27"/>
  <c r="F139" i="27"/>
  <c r="E138" i="27"/>
  <c r="E137" i="27"/>
  <c r="F136" i="27"/>
  <c r="E133" i="27"/>
  <c r="F131" i="27"/>
  <c r="E130" i="27"/>
  <c r="E129" i="27"/>
  <c r="E128" i="27"/>
  <c r="F127" i="27"/>
  <c r="E126" i="27"/>
  <c r="F125" i="27"/>
  <c r="F124" i="27"/>
  <c r="E124" i="27"/>
  <c r="E122" i="27"/>
  <c r="F121" i="27"/>
  <c r="E121" i="27"/>
  <c r="E120" i="27"/>
  <c r="F117" i="27"/>
  <c r="E117" i="27"/>
  <c r="F116" i="27"/>
  <c r="E114" i="27"/>
  <c r="E113" i="27"/>
  <c r="E112" i="27"/>
  <c r="F111" i="27"/>
  <c r="E110" i="27"/>
  <c r="E109" i="27"/>
  <c r="E108" i="27"/>
  <c r="F106" i="27"/>
  <c r="E105" i="27"/>
  <c r="E104" i="27"/>
  <c r="F103" i="27"/>
  <c r="E102" i="27"/>
  <c r="E101" i="27"/>
  <c r="E97" i="27"/>
  <c r="E96" i="27"/>
  <c r="F95" i="27"/>
  <c r="E93" i="27"/>
  <c r="E92" i="27"/>
  <c r="F91" i="27"/>
  <c r="E90" i="27"/>
  <c r="E89" i="27"/>
  <c r="F87" i="27"/>
  <c r="F85" i="27"/>
  <c r="E85" i="27"/>
  <c r="E82" i="27"/>
  <c r="F81" i="27"/>
  <c r="E81" i="27"/>
  <c r="E80" i="27"/>
  <c r="F79" i="27"/>
  <c r="F78" i="27"/>
  <c r="E78" i="27"/>
  <c r="E77" i="27"/>
  <c r="E72" i="27"/>
  <c r="F71" i="27"/>
  <c r="F64" i="27"/>
  <c r="E64" i="27"/>
  <c r="E58" i="27"/>
  <c r="F57" i="27"/>
  <c r="E56" i="27"/>
  <c r="E55" i="27"/>
  <c r="F54" i="27"/>
  <c r="E54" i="27"/>
  <c r="F53" i="27"/>
  <c r="E53" i="27"/>
  <c r="E51" i="27"/>
  <c r="F47" i="27"/>
  <c r="F46" i="27"/>
  <c r="E46" i="27"/>
  <c r="F45" i="27"/>
  <c r="E45" i="27"/>
  <c r="E44" i="27"/>
  <c r="E42" i="27"/>
  <c r="F41" i="27"/>
  <c r="F40" i="27"/>
  <c r="E40" i="27"/>
  <c r="F39" i="27"/>
  <c r="E38" i="27"/>
  <c r="E37" i="27"/>
  <c r="F35" i="27"/>
  <c r="E35" i="27"/>
  <c r="F33" i="27"/>
  <c r="F32" i="27"/>
  <c r="E32" i="27"/>
  <c r="F31" i="27"/>
  <c r="F29" i="27"/>
  <c r="E29" i="27"/>
  <c r="F21" i="27"/>
  <c r="F20" i="27"/>
  <c r="E20" i="27"/>
  <c r="F19" i="27"/>
  <c r="G530" i="28"/>
  <c r="G526" i="28"/>
  <c r="G522" i="28"/>
  <c r="E520" i="28"/>
  <c r="G518" i="28"/>
  <c r="E516" i="28"/>
  <c r="G514" i="28"/>
  <c r="G510" i="28"/>
  <c r="E499" i="28"/>
  <c r="G498" i="28"/>
  <c r="G496" i="28"/>
  <c r="G494" i="28"/>
  <c r="G493" i="28"/>
  <c r="G492" i="28"/>
  <c r="E490" i="28"/>
  <c r="E489" i="28"/>
  <c r="G488" i="28"/>
  <c r="E487" i="28"/>
  <c r="G486" i="28"/>
  <c r="G485" i="28"/>
  <c r="G484" i="28"/>
  <c r="E482" i="28"/>
  <c r="E481" i="28"/>
  <c r="G480" i="28"/>
  <c r="E479" i="28"/>
  <c r="G478" i="28"/>
  <c r="E477" i="28"/>
  <c r="G476" i="28"/>
  <c r="E475" i="28"/>
  <c r="E474" i="28"/>
  <c r="G473" i="28"/>
  <c r="E472" i="28"/>
  <c r="E470" i="28"/>
  <c r="G468" i="28"/>
  <c r="G466" i="28"/>
  <c r="E465" i="28"/>
  <c r="G464" i="28"/>
  <c r="G462" i="28"/>
  <c r="E461" i="28"/>
  <c r="G460" i="28"/>
  <c r="E459" i="28"/>
  <c r="E457" i="28"/>
  <c r="G456" i="28"/>
  <c r="G454" i="28"/>
  <c r="E453" i="28"/>
  <c r="G452" i="28"/>
  <c r="E451" i="28"/>
  <c r="E450" i="28"/>
  <c r="E449" i="28"/>
  <c r="E448" i="28"/>
  <c r="G446" i="28"/>
  <c r="E445" i="28"/>
  <c r="G444" i="28"/>
  <c r="G442" i="28"/>
  <c r="E440" i="28"/>
  <c r="E439" i="28"/>
  <c r="G437" i="28"/>
  <c r="E436" i="28"/>
  <c r="G434" i="28"/>
  <c r="G433" i="28"/>
  <c r="G430" i="28"/>
  <c r="G428" i="28"/>
  <c r="E427" i="28"/>
  <c r="G426" i="28"/>
  <c r="E425" i="28"/>
  <c r="G424" i="28"/>
  <c r="E423" i="28"/>
  <c r="G418" i="28"/>
  <c r="E417" i="28"/>
  <c r="E414" i="28"/>
  <c r="E413" i="28"/>
  <c r="G412" i="28"/>
  <c r="G410" i="28"/>
  <c r="G409" i="28"/>
  <c r="G406" i="28"/>
  <c r="G405" i="28"/>
  <c r="E404" i="28"/>
  <c r="E402" i="28"/>
  <c r="G401" i="28"/>
  <c r="E400" i="28"/>
  <c r="E399" i="28"/>
  <c r="G398" i="28"/>
  <c r="E397" i="28"/>
  <c r="E396" i="28"/>
  <c r="E395" i="28"/>
  <c r="G394" i="28"/>
  <c r="G392" i="28"/>
  <c r="G390" i="28"/>
  <c r="G389" i="28"/>
  <c r="G386" i="28"/>
  <c r="G385" i="28"/>
  <c r="E384" i="28"/>
  <c r="G382" i="28"/>
  <c r="G380" i="28"/>
  <c r="G378" i="28"/>
  <c r="G374" i="28"/>
  <c r="E373" i="28"/>
  <c r="E372" i="28"/>
  <c r="E371" i="28"/>
  <c r="E370" i="28"/>
  <c r="G369" i="28"/>
  <c r="G368" i="28"/>
  <c r="G366" i="28"/>
  <c r="E365" i="28"/>
  <c r="E364" i="28"/>
  <c r="E362" i="28"/>
  <c r="E361" i="28"/>
  <c r="G360" i="28"/>
  <c r="G358" i="28"/>
  <c r="E356" i="28"/>
  <c r="E355" i="28"/>
  <c r="G354" i="28"/>
  <c r="E353" i="28"/>
  <c r="E352" i="28"/>
  <c r="E351" i="28"/>
  <c r="G350" i="28"/>
  <c r="E349" i="28"/>
  <c r="G348" i="28"/>
  <c r="G346" i="28"/>
  <c r="G345" i="28"/>
  <c r="E342" i="28"/>
  <c r="E338" i="28"/>
  <c r="E336" i="28"/>
  <c r="G333" i="28"/>
  <c r="G332" i="28"/>
  <c r="E331" i="28"/>
  <c r="G330" i="28"/>
  <c r="G329" i="28"/>
  <c r="G326" i="28"/>
  <c r="E325" i="28"/>
  <c r="G324" i="28"/>
  <c r="G322" i="28"/>
  <c r="G320" i="28"/>
  <c r="G318" i="28"/>
  <c r="G317" i="28"/>
  <c r="G316" i="28"/>
  <c r="G314" i="28"/>
  <c r="G310" i="28"/>
  <c r="E309" i="28"/>
  <c r="G308" i="28"/>
  <c r="G306" i="28"/>
  <c r="G304" i="28"/>
  <c r="G301" i="28"/>
  <c r="G300" i="28"/>
  <c r="G298" i="28"/>
  <c r="G297" i="28"/>
  <c r="G296" i="28"/>
  <c r="E288" i="28"/>
  <c r="E286" i="28"/>
  <c r="E285" i="28"/>
  <c r="G280" i="28"/>
  <c r="G278" i="28"/>
  <c r="E277" i="28"/>
  <c r="G276" i="28"/>
  <c r="E275" i="28"/>
  <c r="G274" i="28"/>
  <c r="G272" i="28"/>
  <c r="E271" i="28"/>
  <c r="E270" i="28"/>
  <c r="E269" i="28"/>
  <c r="E267" i="28"/>
  <c r="E265" i="28"/>
  <c r="G264" i="28"/>
  <c r="G262" i="28"/>
  <c r="G260" i="28"/>
  <c r="E259" i="28"/>
  <c r="G258" i="28"/>
  <c r="E257" i="28"/>
  <c r="E255" i="28"/>
  <c r="G254" i="28"/>
  <c r="G252" i="28"/>
  <c r="E250" i="28"/>
  <c r="G246" i="28"/>
  <c r="G244" i="28"/>
  <c r="E243" i="28"/>
  <c r="G242" i="28"/>
  <c r="E241" i="28"/>
  <c r="G239" i="28"/>
  <c r="G238" i="28"/>
  <c r="G237" i="28"/>
  <c r="E236" i="28"/>
  <c r="E234" i="28"/>
  <c r="G233" i="28"/>
  <c r="E232" i="28"/>
  <c r="G230" i="28"/>
  <c r="G229" i="28"/>
  <c r="G228" i="28"/>
  <c r="G227" i="28"/>
  <c r="G226" i="28"/>
  <c r="G225" i="28"/>
  <c r="G224" i="28"/>
  <c r="G222" i="28"/>
  <c r="F221" i="28"/>
  <c r="G220" i="28"/>
  <c r="F219" i="28"/>
  <c r="E219" i="28"/>
  <c r="G218" i="28"/>
  <c r="F217" i="28"/>
  <c r="G216" i="28"/>
  <c r="F215" i="28"/>
  <c r="F211" i="28"/>
  <c r="E208" i="28"/>
  <c r="F207" i="28"/>
  <c r="E204" i="28"/>
  <c r="F203" i="28"/>
  <c r="E203" i="28"/>
  <c r="E202" i="28"/>
  <c r="E198" i="28"/>
  <c r="E194" i="28"/>
  <c r="E193" i="28"/>
  <c r="E192" i="28"/>
  <c r="F191" i="28"/>
  <c r="E189" i="28"/>
  <c r="E184" i="28"/>
  <c r="E180" i="28"/>
  <c r="F161" i="28"/>
  <c r="E161" i="28"/>
  <c r="F155" i="28"/>
  <c r="F141" i="28"/>
  <c r="E141" i="28"/>
  <c r="E135" i="28"/>
  <c r="F133" i="28"/>
  <c r="E133" i="28"/>
  <c r="E130" i="28"/>
  <c r="E114" i="28"/>
  <c r="F105" i="28"/>
  <c r="E105" i="28"/>
  <c r="F97" i="28"/>
  <c r="E97" i="28"/>
  <c r="F95" i="28"/>
  <c r="E95" i="28"/>
  <c r="E91" i="28"/>
  <c r="F81" i="28"/>
  <c r="E81" i="28"/>
  <c r="F79" i="28"/>
  <c r="E79" i="28"/>
  <c r="E78" i="28"/>
  <c r="D70" i="28"/>
  <c r="F70" i="28" s="1"/>
  <c r="E64" i="28"/>
  <c r="F61" i="28"/>
  <c r="E61" i="28"/>
  <c r="F55" i="28"/>
  <c r="F45" i="28"/>
  <c r="E44" i="28"/>
  <c r="F41" i="28"/>
  <c r="E41" i="28"/>
  <c r="E40" i="28"/>
  <c r="E39" i="28"/>
  <c r="F33" i="28"/>
  <c r="E33" i="28"/>
  <c r="E32" i="28"/>
  <c r="E25" i="28"/>
  <c r="E24" i="28"/>
  <c r="E20" i="28"/>
  <c r="F19" i="28"/>
  <c r="E19" i="28"/>
  <c r="G530" i="29"/>
  <c r="E528" i="29"/>
  <c r="G526" i="29"/>
  <c r="G522" i="29"/>
  <c r="G518" i="29"/>
  <c r="G514" i="29"/>
  <c r="G510" i="29"/>
  <c r="E506" i="29"/>
  <c r="G498" i="29"/>
  <c r="E496" i="29"/>
  <c r="G494" i="29"/>
  <c r="G492" i="29"/>
  <c r="G490" i="29"/>
  <c r="E488" i="29"/>
  <c r="G486" i="29"/>
  <c r="G484" i="29"/>
  <c r="E482" i="29"/>
  <c r="G480" i="29"/>
  <c r="G478" i="29"/>
  <c r="G476" i="29"/>
  <c r="E474" i="29"/>
  <c r="G472" i="29"/>
  <c r="E470" i="29"/>
  <c r="G468" i="29"/>
  <c r="G466" i="29"/>
  <c r="G464" i="29"/>
  <c r="E462" i="29"/>
  <c r="G460" i="29"/>
  <c r="G458" i="29"/>
  <c r="G456" i="29"/>
  <c r="G452" i="29"/>
  <c r="E450" i="29"/>
  <c r="G448" i="29"/>
  <c r="G444" i="29"/>
  <c r="G442" i="29"/>
  <c r="G440" i="29"/>
  <c r="G438" i="29"/>
  <c r="G434" i="29"/>
  <c r="G432" i="29"/>
  <c r="E428" i="29"/>
  <c r="G426" i="29"/>
  <c r="E424" i="29"/>
  <c r="G422" i="29"/>
  <c r="G416" i="29"/>
  <c r="G414" i="29"/>
  <c r="G412" i="29"/>
  <c r="G406" i="29"/>
  <c r="G404" i="29"/>
  <c r="G402" i="29"/>
  <c r="G400" i="29"/>
  <c r="G394" i="29"/>
  <c r="G392" i="29"/>
  <c r="G390" i="29"/>
  <c r="G386" i="29"/>
  <c r="G384" i="29"/>
  <c r="E382" i="29"/>
  <c r="G380" i="29"/>
  <c r="G378" i="29"/>
  <c r="G376" i="29"/>
  <c r="E374" i="29"/>
  <c r="G372" i="29"/>
  <c r="G370" i="29"/>
  <c r="G368" i="29"/>
  <c r="E366" i="29"/>
  <c r="G364" i="29"/>
  <c r="G362" i="29"/>
  <c r="E360" i="29"/>
  <c r="G358" i="29"/>
  <c r="G356" i="29"/>
  <c r="E352" i="29"/>
  <c r="G350" i="29"/>
  <c r="E348" i="29"/>
  <c r="G346" i="29"/>
  <c r="G342" i="29"/>
  <c r="G338" i="29"/>
  <c r="E336" i="29"/>
  <c r="G332" i="29"/>
  <c r="G326" i="29"/>
  <c r="E322" i="29"/>
  <c r="G320" i="29"/>
  <c r="E316" i="29"/>
  <c r="G314" i="29"/>
  <c r="G312" i="29"/>
  <c r="G310" i="29"/>
  <c r="G306" i="29"/>
  <c r="E300" i="29"/>
  <c r="G298" i="29"/>
  <c r="G296" i="29"/>
  <c r="E288" i="29"/>
  <c r="F287" i="29"/>
  <c r="E287" i="29"/>
  <c r="E286" i="29"/>
  <c r="G285" i="29"/>
  <c r="E284" i="29"/>
  <c r="F283" i="29"/>
  <c r="E280" i="29"/>
  <c r="G277" i="29"/>
  <c r="E276" i="29"/>
  <c r="G273" i="29"/>
  <c r="G271" i="29"/>
  <c r="F269" i="29"/>
  <c r="E269" i="29"/>
  <c r="G268" i="29"/>
  <c r="F267" i="29"/>
  <c r="E267" i="29"/>
  <c r="F265" i="29"/>
  <c r="E265" i="29"/>
  <c r="G263" i="29"/>
  <c r="G261" i="29"/>
  <c r="E260" i="29"/>
  <c r="G257" i="29"/>
  <c r="G255" i="29"/>
  <c r="G253" i="29"/>
  <c r="E252" i="29"/>
  <c r="E251" i="29"/>
  <c r="G249" i="29"/>
  <c r="G248" i="29"/>
  <c r="E246" i="29"/>
  <c r="G245" i="29"/>
  <c r="G244" i="29"/>
  <c r="F243" i="29"/>
  <c r="E243" i="29"/>
  <c r="E242" i="29"/>
  <c r="F241" i="29"/>
  <c r="E236" i="29"/>
  <c r="E234" i="29"/>
  <c r="G233" i="29"/>
  <c r="G232" i="29"/>
  <c r="G229" i="29"/>
  <c r="F227" i="29"/>
  <c r="G225" i="29"/>
  <c r="E224" i="29"/>
  <c r="F223" i="29"/>
  <c r="E223" i="29"/>
  <c r="F221" i="29"/>
  <c r="E218" i="29"/>
  <c r="F217" i="29"/>
  <c r="E217" i="29"/>
  <c r="G215" i="29"/>
  <c r="G213" i="29"/>
  <c r="E212" i="29"/>
  <c r="F211" i="29"/>
  <c r="G209" i="29"/>
  <c r="F207" i="29"/>
  <c r="E206" i="29"/>
  <c r="G205" i="29"/>
  <c r="E204" i="29"/>
  <c r="F203" i="29"/>
  <c r="E202" i="29"/>
  <c r="F201" i="29"/>
  <c r="E200" i="29"/>
  <c r="G199" i="29"/>
  <c r="G197" i="29"/>
  <c r="G195" i="29"/>
  <c r="E194" i="29"/>
  <c r="F193" i="29"/>
  <c r="E192" i="29"/>
  <c r="F191" i="29"/>
  <c r="E190" i="29"/>
  <c r="E189" i="29"/>
  <c r="G187" i="29"/>
  <c r="G185" i="29"/>
  <c r="E184" i="29"/>
  <c r="G183" i="29"/>
  <c r="G181" i="29"/>
  <c r="G179" i="29"/>
  <c r="G177" i="29"/>
  <c r="G175" i="29"/>
  <c r="E172" i="29"/>
  <c r="F171" i="29"/>
  <c r="G163" i="29"/>
  <c r="F161" i="29"/>
  <c r="G159" i="29"/>
  <c r="F155" i="29"/>
  <c r="E154" i="29"/>
  <c r="D151" i="29"/>
  <c r="F238" i="29" s="1"/>
  <c r="E144" i="29"/>
  <c r="F143" i="29"/>
  <c r="E143" i="29"/>
  <c r="E142" i="29"/>
  <c r="F141" i="29"/>
  <c r="E136" i="29"/>
  <c r="F133" i="29"/>
  <c r="E130" i="29"/>
  <c r="F127" i="29"/>
  <c r="E127" i="29"/>
  <c r="E126" i="29"/>
  <c r="F125" i="29"/>
  <c r="F117" i="29"/>
  <c r="E114" i="29"/>
  <c r="F109" i="29"/>
  <c r="F105" i="29"/>
  <c r="F101" i="29"/>
  <c r="F97" i="29"/>
  <c r="F91" i="29"/>
  <c r="E91" i="29"/>
  <c r="F89" i="29"/>
  <c r="F81" i="29"/>
  <c r="F79" i="29"/>
  <c r="E79" i="29"/>
  <c r="E64" i="29"/>
  <c r="G63" i="29"/>
  <c r="F61" i="29"/>
  <c r="E58" i="29"/>
  <c r="F57" i="29"/>
  <c r="E56" i="29"/>
  <c r="F55" i="29"/>
  <c r="E55" i="29"/>
  <c r="E54" i="29"/>
  <c r="F53" i="29"/>
  <c r="E53" i="29"/>
  <c r="E50" i="29"/>
  <c r="F47" i="29"/>
  <c r="E46" i="29"/>
  <c r="F45" i="29"/>
  <c r="E45" i="29"/>
  <c r="E44" i="29"/>
  <c r="F41" i="29"/>
  <c r="E40" i="29"/>
  <c r="F39" i="29"/>
  <c r="E38" i="29"/>
  <c r="G37" i="29"/>
  <c r="E37" i="29"/>
  <c r="F35" i="29"/>
  <c r="E35" i="29"/>
  <c r="F33" i="29"/>
  <c r="E32" i="29"/>
  <c r="F31" i="29"/>
  <c r="F29" i="29"/>
  <c r="E29" i="29"/>
  <c r="G27" i="29"/>
  <c r="E23" i="29"/>
  <c r="F21" i="29"/>
  <c r="F19" i="29"/>
  <c r="E19" i="29"/>
  <c r="G440" i="30"/>
  <c r="G438" i="30"/>
  <c r="G436" i="30"/>
  <c r="G434" i="30"/>
  <c r="G432" i="30"/>
  <c r="G430" i="30"/>
  <c r="G428" i="30"/>
  <c r="G426" i="30"/>
  <c r="G424" i="30"/>
  <c r="G422" i="30"/>
  <c r="G420" i="30"/>
  <c r="G418" i="30"/>
  <c r="G416" i="30"/>
  <c r="G414" i="30"/>
  <c r="G412" i="30"/>
  <c r="G410" i="30"/>
  <c r="G408" i="30"/>
  <c r="G406" i="30"/>
  <c r="G404" i="30"/>
  <c r="G402" i="30"/>
  <c r="G400" i="30"/>
  <c r="G398" i="30"/>
  <c r="G396" i="30"/>
  <c r="G394" i="30"/>
  <c r="G392" i="30"/>
  <c r="G390" i="30"/>
  <c r="G388" i="30"/>
  <c r="G386" i="30"/>
  <c r="G384" i="30"/>
  <c r="G382" i="30"/>
  <c r="G380" i="30"/>
  <c r="G378" i="30"/>
  <c r="G376" i="30"/>
  <c r="G374" i="30"/>
  <c r="G372" i="30"/>
  <c r="G370" i="30"/>
  <c r="G368" i="30"/>
  <c r="G366" i="30"/>
  <c r="G364" i="30"/>
  <c r="G362" i="30"/>
  <c r="G360" i="30"/>
  <c r="G358" i="30"/>
  <c r="G356" i="30"/>
  <c r="G354" i="30"/>
  <c r="G352" i="30"/>
  <c r="G350" i="30"/>
  <c r="G348" i="30"/>
  <c r="G346" i="30"/>
  <c r="G344" i="30"/>
  <c r="G342" i="30"/>
  <c r="G340" i="30"/>
  <c r="G338" i="30"/>
  <c r="G336" i="30"/>
  <c r="G334" i="30"/>
  <c r="G332" i="30"/>
  <c r="G330" i="30"/>
  <c r="G328" i="30"/>
  <c r="G326" i="30"/>
  <c r="G324" i="30"/>
  <c r="G322" i="30"/>
  <c r="G320" i="30"/>
  <c r="G318" i="30"/>
  <c r="G316" i="30"/>
  <c r="G314" i="30"/>
  <c r="G312" i="30"/>
  <c r="G310" i="30"/>
  <c r="G308" i="30"/>
  <c r="G306" i="30"/>
  <c r="G304" i="30"/>
  <c r="G302" i="30"/>
  <c r="G300" i="30"/>
  <c r="G298" i="30"/>
  <c r="G296" i="30"/>
  <c r="G288" i="30"/>
  <c r="G286" i="30"/>
  <c r="G284" i="30"/>
  <c r="G282" i="30"/>
  <c r="G280" i="30"/>
  <c r="G278" i="30"/>
  <c r="G276" i="30"/>
  <c r="G274" i="30"/>
  <c r="G272" i="30"/>
  <c r="G270" i="30"/>
  <c r="G268" i="30"/>
  <c r="G266" i="30"/>
  <c r="G264" i="30"/>
  <c r="G262" i="30"/>
  <c r="G260" i="30"/>
  <c r="G258" i="30"/>
  <c r="G256" i="30"/>
  <c r="G254" i="30"/>
  <c r="G252" i="30"/>
  <c r="G250" i="30"/>
  <c r="G248" i="30"/>
  <c r="G246" i="30"/>
  <c r="G244" i="30"/>
  <c r="G242" i="30"/>
  <c r="G240" i="30"/>
  <c r="G238" i="30"/>
  <c r="G236" i="30"/>
  <c r="G234" i="30"/>
  <c r="G232" i="30"/>
  <c r="F230" i="30"/>
  <c r="F228" i="30"/>
  <c r="F226" i="30"/>
  <c r="F224" i="30"/>
  <c r="F222" i="30"/>
  <c r="F220" i="30"/>
  <c r="F218" i="30"/>
  <c r="F216" i="30"/>
  <c r="F214" i="30"/>
  <c r="F212" i="30"/>
  <c r="F210" i="30"/>
  <c r="F208" i="30"/>
  <c r="F206" i="30"/>
  <c r="F204" i="30"/>
  <c r="F202" i="30"/>
  <c r="F200" i="30"/>
  <c r="F198" i="30"/>
  <c r="F192" i="30"/>
  <c r="F190" i="30"/>
  <c r="F188" i="30"/>
  <c r="F180" i="30"/>
  <c r="F172" i="30"/>
  <c r="F170" i="30"/>
  <c r="F168" i="30"/>
  <c r="F166" i="30"/>
  <c r="F164" i="30"/>
  <c r="F162" i="30"/>
  <c r="F160" i="30"/>
  <c r="F158" i="30"/>
  <c r="F152" i="30"/>
  <c r="G145" i="30"/>
  <c r="F144" i="30"/>
  <c r="G143" i="30"/>
  <c r="E141" i="30"/>
  <c r="E139" i="30"/>
  <c r="E137" i="30"/>
  <c r="E135" i="30"/>
  <c r="E133" i="30"/>
  <c r="E131" i="30"/>
  <c r="E127" i="30"/>
  <c r="E125" i="30"/>
  <c r="E123" i="30"/>
  <c r="G121" i="30"/>
  <c r="F120" i="30"/>
  <c r="G119" i="30"/>
  <c r="F116" i="30"/>
  <c r="F114" i="30"/>
  <c r="G113" i="30"/>
  <c r="G111" i="30"/>
  <c r="G109" i="30"/>
  <c r="G107" i="30"/>
  <c r="F106" i="30"/>
  <c r="G105" i="30"/>
  <c r="F104" i="30"/>
  <c r="G103" i="30"/>
  <c r="G101" i="30"/>
  <c r="F100" i="30"/>
  <c r="G99" i="30"/>
  <c r="F98" i="30"/>
  <c r="G97" i="30"/>
  <c r="F96" i="30"/>
  <c r="G95" i="30"/>
  <c r="F94" i="30"/>
  <c r="G93" i="30"/>
  <c r="G91" i="30"/>
  <c r="F90" i="30"/>
  <c r="G89" i="30"/>
  <c r="G87" i="30"/>
  <c r="G85" i="30"/>
  <c r="G83" i="30"/>
  <c r="G81" i="30"/>
  <c r="G79" i="30"/>
  <c r="F78" i="30"/>
  <c r="G77" i="30"/>
  <c r="F76" i="30"/>
  <c r="G75" i="30"/>
  <c r="G73" i="30"/>
  <c r="F64" i="30"/>
  <c r="E64" i="30"/>
  <c r="F62" i="30"/>
  <c r="F60" i="30"/>
  <c r="E60" i="30"/>
  <c r="F58" i="30"/>
  <c r="F56" i="30"/>
  <c r="E56" i="30"/>
  <c r="F54" i="30"/>
  <c r="F52" i="30"/>
  <c r="E52" i="30"/>
  <c r="F50" i="30"/>
  <c r="F48" i="30"/>
  <c r="E48" i="30"/>
  <c r="F46" i="30"/>
  <c r="F44" i="30"/>
  <c r="E44" i="30"/>
  <c r="F42" i="30"/>
  <c r="F40" i="30"/>
  <c r="E40" i="30"/>
  <c r="F38" i="30"/>
  <c r="F36" i="30"/>
  <c r="E36" i="30"/>
  <c r="F34" i="30"/>
  <c r="F32" i="30"/>
  <c r="E32" i="30"/>
  <c r="F30" i="30"/>
  <c r="E28" i="30"/>
  <c r="E27" i="30"/>
  <c r="E25" i="30"/>
  <c r="F24" i="30"/>
  <c r="E24" i="30"/>
  <c r="E23" i="30"/>
  <c r="F22" i="30"/>
  <c r="E21" i="30"/>
  <c r="F20" i="30"/>
  <c r="E20" i="30"/>
  <c r="G528" i="31"/>
  <c r="G524" i="31"/>
  <c r="G520" i="31"/>
  <c r="G516" i="31"/>
  <c r="G512" i="31"/>
  <c r="G508" i="31"/>
  <c r="C505" i="31"/>
  <c r="E518" i="31" s="1"/>
  <c r="E499" i="31"/>
  <c r="G495" i="31"/>
  <c r="G491" i="31"/>
  <c r="E489" i="31"/>
  <c r="E487" i="31"/>
  <c r="E486" i="31"/>
  <c r="G483" i="31"/>
  <c r="E481" i="31"/>
  <c r="E479" i="31"/>
  <c r="G475" i="31"/>
  <c r="E474" i="31"/>
  <c r="E472" i="31"/>
  <c r="E471" i="31"/>
  <c r="E465" i="31"/>
  <c r="G463" i="31"/>
  <c r="E461" i="31"/>
  <c r="E459" i="31"/>
  <c r="E457" i="31"/>
  <c r="E453" i="31"/>
  <c r="E451" i="31"/>
  <c r="E447" i="31"/>
  <c r="E445" i="31"/>
  <c r="E443" i="31"/>
  <c r="E439" i="31"/>
  <c r="E435" i="31"/>
  <c r="E427" i="31"/>
  <c r="E424" i="31"/>
  <c r="E416" i="31"/>
  <c r="G415" i="31"/>
  <c r="E414" i="31"/>
  <c r="E413" i="31"/>
  <c r="G411" i="31"/>
  <c r="E400" i="31"/>
  <c r="E399" i="31"/>
  <c r="E394" i="31"/>
  <c r="G391" i="31"/>
  <c r="E374" i="31"/>
  <c r="E373" i="31"/>
  <c r="E371" i="31"/>
  <c r="E367" i="31"/>
  <c r="E360" i="31"/>
  <c r="G359" i="31"/>
  <c r="E355" i="31"/>
  <c r="E352" i="31"/>
  <c r="E350" i="31"/>
  <c r="E349" i="31"/>
  <c r="G347" i="31"/>
  <c r="G339" i="31"/>
  <c r="G327" i="31"/>
  <c r="E325" i="31"/>
  <c r="G319" i="31"/>
  <c r="E316" i="31"/>
  <c r="E312" i="31"/>
  <c r="G311" i="31"/>
  <c r="E309" i="31"/>
  <c r="E306" i="31"/>
  <c r="E300" i="31"/>
  <c r="E299" i="31"/>
  <c r="E288" i="31"/>
  <c r="E286" i="31"/>
  <c r="E285" i="31"/>
  <c r="E282" i="31"/>
  <c r="E279" i="31"/>
  <c r="E278" i="31"/>
  <c r="E274" i="31"/>
  <c r="E269" i="31"/>
  <c r="E267" i="31"/>
  <c r="E265" i="31"/>
  <c r="E261" i="31"/>
  <c r="E258" i="31"/>
  <c r="E257" i="31"/>
  <c r="E243" i="31"/>
  <c r="E242" i="31"/>
  <c r="E234" i="31"/>
  <c r="E230" i="31"/>
  <c r="E228" i="31"/>
  <c r="E226" i="31"/>
  <c r="E225" i="31"/>
  <c r="E222" i="31"/>
  <c r="E218" i="31"/>
  <c r="F217" i="31"/>
  <c r="E217" i="31"/>
  <c r="F215" i="31"/>
  <c r="E213" i="31"/>
  <c r="F207" i="31"/>
  <c r="E207" i="31"/>
  <c r="F205" i="31"/>
  <c r="E205" i="31"/>
  <c r="E204" i="31"/>
  <c r="E198" i="31"/>
  <c r="E197" i="31"/>
  <c r="E195" i="31"/>
  <c r="E194" i="31"/>
  <c r="E193" i="31"/>
  <c r="E192" i="31"/>
  <c r="E191" i="31"/>
  <c r="E190" i="31"/>
  <c r="F171" i="31"/>
  <c r="E170" i="31"/>
  <c r="E168" i="31"/>
  <c r="E162" i="31"/>
  <c r="F161" i="31"/>
  <c r="E161" i="31"/>
  <c r="F155" i="31"/>
  <c r="E155" i="31"/>
  <c r="F145" i="31"/>
  <c r="E145" i="31"/>
  <c r="E144" i="31"/>
  <c r="F141" i="31"/>
  <c r="E141" i="31"/>
  <c r="F133" i="31"/>
  <c r="E133" i="31"/>
  <c r="E124" i="31"/>
  <c r="E114" i="31"/>
  <c r="E106" i="31"/>
  <c r="F105" i="31"/>
  <c r="E96" i="31"/>
  <c r="F95" i="31"/>
  <c r="E95" i="31"/>
  <c r="F91" i="31"/>
  <c r="E91" i="31"/>
  <c r="F79" i="31"/>
  <c r="E79" i="31"/>
  <c r="E78" i="31"/>
  <c r="G77" i="31"/>
  <c r="E76" i="31"/>
  <c r="D70" i="31"/>
  <c r="F101" i="31" s="1"/>
  <c r="E64" i="31"/>
  <c r="F61" i="31"/>
  <c r="E61" i="31"/>
  <c r="F57" i="31"/>
  <c r="E57" i="31"/>
  <c r="E56" i="31"/>
  <c r="E55" i="31"/>
  <c r="F53" i="31"/>
  <c r="F51" i="31"/>
  <c r="E51" i="31"/>
  <c r="F47" i="31"/>
  <c r="E47" i="31"/>
  <c r="E46" i="31"/>
  <c r="F45" i="31"/>
  <c r="E45" i="31"/>
  <c r="F41" i="31"/>
  <c r="E41" i="31"/>
  <c r="F39" i="31"/>
  <c r="E36" i="31"/>
  <c r="F35" i="31"/>
  <c r="E32" i="31"/>
  <c r="E30" i="31"/>
  <c r="F29" i="31"/>
  <c r="E29" i="31"/>
  <c r="E24" i="31"/>
  <c r="F23" i="31"/>
  <c r="E23" i="31"/>
  <c r="F21" i="31"/>
  <c r="F19" i="31"/>
  <c r="E530" i="32"/>
  <c r="E528" i="32"/>
  <c r="E526" i="32"/>
  <c r="E524" i="32"/>
  <c r="E522" i="32"/>
  <c r="E520" i="32"/>
  <c r="E518" i="32"/>
  <c r="E516" i="32"/>
  <c r="E514" i="32"/>
  <c r="E512" i="32"/>
  <c r="F506" i="32"/>
  <c r="C505" i="32"/>
  <c r="E498" i="32"/>
  <c r="E496" i="32"/>
  <c r="E494" i="32"/>
  <c r="E492" i="32"/>
  <c r="E490" i="32"/>
  <c r="E488" i="32"/>
  <c r="E486" i="32"/>
  <c r="E484" i="32"/>
  <c r="E482" i="32"/>
  <c r="E480" i="32"/>
  <c r="E478" i="32"/>
  <c r="E476" i="32"/>
  <c r="E474" i="32"/>
  <c r="E472" i="32"/>
  <c r="E470" i="32"/>
  <c r="E468" i="32"/>
  <c r="E466" i="32"/>
  <c r="E464" i="32"/>
  <c r="E462" i="32"/>
  <c r="E458" i="32"/>
  <c r="E456" i="32"/>
  <c r="E454" i="32"/>
  <c r="E452" i="32"/>
  <c r="E450" i="32"/>
  <c r="E449" i="32"/>
  <c r="E448" i="32"/>
  <c r="E446" i="32"/>
  <c r="E444" i="32"/>
  <c r="G443" i="32"/>
  <c r="E441" i="32"/>
  <c r="F440" i="32"/>
  <c r="E438" i="32"/>
  <c r="G437" i="32"/>
  <c r="F436" i="32"/>
  <c r="G436" i="32"/>
  <c r="E434" i="32"/>
  <c r="E433" i="32"/>
  <c r="F432" i="32"/>
  <c r="E432" i="32"/>
  <c r="E430" i="32"/>
  <c r="G429" i="32"/>
  <c r="F428" i="32"/>
  <c r="E428" i="32"/>
  <c r="E427" i="32"/>
  <c r="E426" i="32"/>
  <c r="E425" i="32"/>
  <c r="F424" i="32"/>
  <c r="G424" i="32"/>
  <c r="G423" i="32"/>
  <c r="E422" i="32"/>
  <c r="G421" i="32"/>
  <c r="F420" i="32"/>
  <c r="G420" i="32"/>
  <c r="E419" i="32"/>
  <c r="E418" i="32"/>
  <c r="E417" i="32"/>
  <c r="F416" i="32"/>
  <c r="E416" i="32"/>
  <c r="G415" i="32"/>
  <c r="E414" i="32"/>
  <c r="G413" i="32"/>
  <c r="E412" i="32"/>
  <c r="E411" i="32"/>
  <c r="E410" i="32"/>
  <c r="E409" i="32"/>
  <c r="G408" i="32"/>
  <c r="G407" i="32"/>
  <c r="E406" i="32"/>
  <c r="G405" i="32"/>
  <c r="F404" i="32"/>
  <c r="G404" i="32"/>
  <c r="G403" i="32"/>
  <c r="G401" i="32"/>
  <c r="F400" i="32"/>
  <c r="E400" i="32"/>
  <c r="G399" i="32"/>
  <c r="E398" i="32"/>
  <c r="E397" i="32"/>
  <c r="F396" i="32"/>
  <c r="E396" i="32"/>
  <c r="E395" i="32"/>
  <c r="E394" i="32"/>
  <c r="G393" i="32"/>
  <c r="F392" i="32"/>
  <c r="E392" i="32"/>
  <c r="G391" i="32"/>
  <c r="E390" i="32"/>
  <c r="E389" i="32"/>
  <c r="F388" i="32"/>
  <c r="E388" i="32"/>
  <c r="E387" i="32"/>
  <c r="E386" i="32"/>
  <c r="G385" i="32"/>
  <c r="F384" i="32"/>
  <c r="E384" i="32"/>
  <c r="G383" i="32"/>
  <c r="E382" i="32"/>
  <c r="E381" i="32"/>
  <c r="F380" i="32"/>
  <c r="E380" i="32"/>
  <c r="E379" i="32"/>
  <c r="E378" i="32"/>
  <c r="G377" i="32"/>
  <c r="F376" i="32"/>
  <c r="E376" i="32"/>
  <c r="G375" i="32"/>
  <c r="E374" i="32"/>
  <c r="E373" i="32"/>
  <c r="F372" i="32"/>
  <c r="E372" i="32"/>
  <c r="E371" i="32"/>
  <c r="E370" i="32"/>
  <c r="G369" i="32"/>
  <c r="F368" i="32"/>
  <c r="E368" i="32"/>
  <c r="G367" i="32"/>
  <c r="E366" i="32"/>
  <c r="E365" i="32"/>
  <c r="F364" i="32"/>
  <c r="E364" i="32"/>
  <c r="E363" i="32"/>
  <c r="E362" i="32"/>
  <c r="G361" i="32"/>
  <c r="F360" i="32"/>
  <c r="E360" i="32"/>
  <c r="G359" i="32"/>
  <c r="E357" i="32"/>
  <c r="F356" i="32"/>
  <c r="E356" i="32"/>
  <c r="E355" i="32"/>
  <c r="G353" i="32"/>
  <c r="F352" i="32"/>
  <c r="E352" i="32"/>
  <c r="G351" i="32"/>
  <c r="E350" i="32"/>
  <c r="E349" i="32"/>
  <c r="F348" i="32"/>
  <c r="E348" i="32"/>
  <c r="E347" i="32"/>
  <c r="E346" i="32"/>
  <c r="G345" i="32"/>
  <c r="F344" i="32"/>
  <c r="E344" i="32"/>
  <c r="G343" i="32"/>
  <c r="E342" i="32"/>
  <c r="E341" i="32"/>
  <c r="E338" i="32"/>
  <c r="G337" i="32"/>
  <c r="F336" i="32"/>
  <c r="E336" i="32"/>
  <c r="G335" i="32"/>
  <c r="E334" i="32"/>
  <c r="G331" i="32"/>
  <c r="E330" i="32"/>
  <c r="G329" i="32"/>
  <c r="E328" i="32"/>
  <c r="G327" i="32"/>
  <c r="E325" i="32"/>
  <c r="E324" i="32"/>
  <c r="E323" i="32"/>
  <c r="F322" i="32"/>
  <c r="G321" i="32"/>
  <c r="E320" i="32"/>
  <c r="G319" i="32"/>
  <c r="E318" i="32"/>
  <c r="E317" i="32"/>
  <c r="E316" i="32"/>
  <c r="G313" i="32"/>
  <c r="E312" i="32"/>
  <c r="E311" i="32"/>
  <c r="G309" i="32"/>
  <c r="F308" i="32"/>
  <c r="E308" i="32"/>
  <c r="G307" i="32"/>
  <c r="E306" i="32"/>
  <c r="E305" i="32"/>
  <c r="E304" i="32"/>
  <c r="G303" i="32"/>
  <c r="E302" i="32"/>
  <c r="G301" i="32"/>
  <c r="G299" i="32"/>
  <c r="F298" i="32"/>
  <c r="E298" i="32"/>
  <c r="E296" i="32"/>
  <c r="E288" i="32"/>
  <c r="E287" i="32"/>
  <c r="E286" i="32"/>
  <c r="E285" i="32"/>
  <c r="E284" i="32"/>
  <c r="E283" i="32"/>
  <c r="E282" i="32"/>
  <c r="E280" i="32"/>
  <c r="E278" i="32"/>
  <c r="E272" i="32"/>
  <c r="E270" i="32"/>
  <c r="E268" i="32"/>
  <c r="E266" i="32"/>
  <c r="E265" i="32"/>
  <c r="E264" i="32"/>
  <c r="E263" i="32"/>
  <c r="E262" i="32"/>
  <c r="E261" i="32"/>
  <c r="E260" i="32"/>
  <c r="E259" i="32"/>
  <c r="E258" i="32"/>
  <c r="E256" i="32"/>
  <c r="E254" i="32"/>
  <c r="E252" i="32"/>
  <c r="E250" i="32"/>
  <c r="E249" i="32"/>
  <c r="E248" i="32"/>
  <c r="E247" i="32"/>
  <c r="E246" i="32"/>
  <c r="E245" i="32"/>
  <c r="F242" i="32"/>
  <c r="E242" i="32"/>
  <c r="F240" i="32"/>
  <c r="E240" i="32"/>
  <c r="E239" i="32"/>
  <c r="E237" i="32"/>
  <c r="F236" i="32"/>
  <c r="E236" i="32"/>
  <c r="E234" i="32"/>
  <c r="F230" i="32"/>
  <c r="E230" i="32"/>
  <c r="F228" i="32"/>
  <c r="E228" i="32"/>
  <c r="E227" i="32"/>
  <c r="E226" i="32"/>
  <c r="F224" i="32"/>
  <c r="E224" i="32"/>
  <c r="F220" i="32"/>
  <c r="E220" i="32"/>
  <c r="E218" i="32"/>
  <c r="F216" i="32"/>
  <c r="E216" i="32"/>
  <c r="E215" i="32"/>
  <c r="E214" i="32"/>
  <c r="E213" i="32"/>
  <c r="F212" i="32"/>
  <c r="E212" i="32"/>
  <c r="E210" i="32"/>
  <c r="E208" i="32"/>
  <c r="E207" i="32"/>
  <c r="E206" i="32"/>
  <c r="E205" i="32"/>
  <c r="F204" i="32"/>
  <c r="E204" i="32"/>
  <c r="E202" i="32"/>
  <c r="F200" i="32"/>
  <c r="E200" i="32"/>
  <c r="E199" i="32"/>
  <c r="E198" i="32"/>
  <c r="E197" i="32"/>
  <c r="E194" i="32"/>
  <c r="F192" i="32"/>
  <c r="E192" i="32"/>
  <c r="E191" i="32"/>
  <c r="E190" i="32"/>
  <c r="E189" i="32"/>
  <c r="F188" i="32"/>
  <c r="E188" i="32"/>
  <c r="E186" i="32"/>
  <c r="F184" i="32"/>
  <c r="E184" i="32"/>
  <c r="E183" i="32"/>
  <c r="E182" i="32"/>
  <c r="E181" i="32"/>
  <c r="F180" i="32"/>
  <c r="E180" i="32"/>
  <c r="E178" i="32"/>
  <c r="F176" i="32"/>
  <c r="E176" i="32"/>
  <c r="E175" i="32"/>
  <c r="E174" i="32"/>
  <c r="E173" i="32"/>
  <c r="F172" i="32"/>
  <c r="E172" i="32"/>
  <c r="E170" i="32"/>
  <c r="F168" i="32"/>
  <c r="E168" i="32"/>
  <c r="E167" i="32"/>
  <c r="E166" i="32"/>
  <c r="E165" i="32"/>
  <c r="F164" i="32"/>
  <c r="E164" i="32"/>
  <c r="E162" i="32"/>
  <c r="F160" i="32"/>
  <c r="E160" i="32"/>
  <c r="E159" i="32"/>
  <c r="E158" i="32"/>
  <c r="E156" i="32"/>
  <c r="E153" i="32"/>
  <c r="E144" i="32"/>
  <c r="F142" i="32"/>
  <c r="E142" i="32"/>
  <c r="E141" i="32"/>
  <c r="E140" i="32"/>
  <c r="F138" i="32"/>
  <c r="E138" i="32"/>
  <c r="E136" i="32"/>
  <c r="E134" i="32"/>
  <c r="E131" i="32"/>
  <c r="F130" i="32"/>
  <c r="E130" i="32"/>
  <c r="E129" i="32"/>
  <c r="E127" i="32"/>
  <c r="E126" i="32"/>
  <c r="E125" i="32"/>
  <c r="E124" i="32"/>
  <c r="F122" i="32"/>
  <c r="E122" i="32"/>
  <c r="E120" i="32"/>
  <c r="E117" i="32"/>
  <c r="F116" i="32"/>
  <c r="E116" i="32"/>
  <c r="E115" i="32"/>
  <c r="F114" i="32"/>
  <c r="E114" i="32"/>
  <c r="E112" i="32"/>
  <c r="E110" i="32"/>
  <c r="E109" i="32"/>
  <c r="F108" i="32"/>
  <c r="E108" i="32"/>
  <c r="E107" i="32"/>
  <c r="F106" i="32"/>
  <c r="E106" i="32"/>
  <c r="F104" i="32"/>
  <c r="E102" i="32"/>
  <c r="E99" i="32"/>
  <c r="F98" i="32"/>
  <c r="E98" i="32"/>
  <c r="E97" i="32"/>
  <c r="E96" i="32"/>
  <c r="F94" i="32"/>
  <c r="E94" i="32"/>
  <c r="G93" i="32"/>
  <c r="E91" i="32"/>
  <c r="F90" i="32"/>
  <c r="E90" i="32"/>
  <c r="E89" i="32"/>
  <c r="E88" i="32"/>
  <c r="G87" i="32"/>
  <c r="F86" i="32"/>
  <c r="E86" i="32"/>
  <c r="G85" i="32"/>
  <c r="E84" i="32"/>
  <c r="E83" i="32"/>
  <c r="F82" i="32"/>
  <c r="E82" i="32"/>
  <c r="E81" i="32"/>
  <c r="E80" i="32"/>
  <c r="G79" i="32"/>
  <c r="F78" i="32"/>
  <c r="E78" i="32"/>
  <c r="G77" i="32"/>
  <c r="E76" i="32"/>
  <c r="E75" i="32"/>
  <c r="F74" i="32"/>
  <c r="E72" i="32"/>
  <c r="G71" i="32"/>
  <c r="E64" i="32"/>
  <c r="E63" i="32"/>
  <c r="F62" i="32"/>
  <c r="E62" i="32"/>
  <c r="E61" i="32"/>
  <c r="F60" i="32"/>
  <c r="E60" i="32"/>
  <c r="F58" i="32"/>
  <c r="E58" i="32"/>
  <c r="E56" i="32"/>
  <c r="E55" i="32"/>
  <c r="E54" i="32"/>
  <c r="E52" i="32"/>
  <c r="E51" i="32"/>
  <c r="E50" i="32"/>
  <c r="E48" i="32"/>
  <c r="E47" i="32"/>
  <c r="F46" i="32"/>
  <c r="E46" i="32"/>
  <c r="F44" i="32"/>
  <c r="E44" i="32"/>
  <c r="F42" i="32"/>
  <c r="E42" i="32"/>
  <c r="E41" i="32"/>
  <c r="F40" i="32"/>
  <c r="E40" i="32"/>
  <c r="F38" i="32"/>
  <c r="E38" i="32"/>
  <c r="F36" i="32"/>
  <c r="E36" i="32"/>
  <c r="F34" i="32"/>
  <c r="E34" i="32"/>
  <c r="E33" i="32"/>
  <c r="F32" i="32"/>
  <c r="E32" i="32"/>
  <c r="F30" i="32"/>
  <c r="E30" i="32"/>
  <c r="F28" i="32"/>
  <c r="E28" i="32"/>
  <c r="E27" i="32"/>
  <c r="F26" i="32"/>
  <c r="E26" i="32"/>
  <c r="E25" i="32"/>
  <c r="F24" i="32"/>
  <c r="E24" i="32"/>
  <c r="E23" i="32"/>
  <c r="F22" i="32"/>
  <c r="E22" i="32"/>
  <c r="F20" i="32"/>
  <c r="E20" i="32"/>
  <c r="G496" i="33"/>
  <c r="G495" i="33"/>
  <c r="G494" i="33"/>
  <c r="G493" i="33"/>
  <c r="G487" i="33"/>
  <c r="G485" i="33"/>
  <c r="F482" i="33"/>
  <c r="E482" i="33"/>
  <c r="G477" i="33"/>
  <c r="G476" i="33"/>
  <c r="G472" i="33"/>
  <c r="G467" i="33"/>
  <c r="G465" i="33"/>
  <c r="G464" i="33"/>
  <c r="G463" i="33"/>
  <c r="G453" i="33"/>
  <c r="E453" i="33"/>
  <c r="E451" i="33"/>
  <c r="G450" i="33"/>
  <c r="G446" i="33"/>
  <c r="F440" i="33"/>
  <c r="G433" i="33"/>
  <c r="G427" i="33"/>
  <c r="G426" i="33"/>
  <c r="G425" i="33"/>
  <c r="E424" i="33"/>
  <c r="G415" i="33"/>
  <c r="G409" i="33"/>
  <c r="G405" i="33"/>
  <c r="G401" i="33"/>
  <c r="G400" i="33"/>
  <c r="G398" i="33"/>
  <c r="G397" i="33"/>
  <c r="G393" i="33"/>
  <c r="G390" i="33"/>
  <c r="G389" i="33"/>
  <c r="G380" i="33"/>
  <c r="G378" i="33"/>
  <c r="G375" i="33"/>
  <c r="G372" i="33"/>
  <c r="G367" i="33"/>
  <c r="G363" i="33"/>
  <c r="F361" i="33"/>
  <c r="E361" i="33"/>
  <c r="G357" i="33"/>
  <c r="G356" i="33"/>
  <c r="F355" i="33"/>
  <c r="G355" i="33"/>
  <c r="E350" i="33"/>
  <c r="E348" i="33"/>
  <c r="G347" i="33"/>
  <c r="G345" i="33"/>
  <c r="G343" i="33"/>
  <c r="G340" i="33"/>
  <c r="E336" i="33"/>
  <c r="G335" i="33"/>
  <c r="G334" i="33"/>
  <c r="G333" i="33"/>
  <c r="G331" i="33"/>
  <c r="G329" i="33"/>
  <c r="G328" i="33"/>
  <c r="G327" i="33"/>
  <c r="G325" i="33"/>
  <c r="G323" i="33"/>
  <c r="G322" i="33"/>
  <c r="G321" i="33"/>
  <c r="G319" i="33"/>
  <c r="G315" i="33"/>
  <c r="G312" i="33"/>
  <c r="G311" i="33"/>
  <c r="G310" i="33"/>
  <c r="G309" i="33"/>
  <c r="G308" i="33"/>
  <c r="G306" i="33"/>
  <c r="G305" i="33"/>
  <c r="G301" i="33"/>
  <c r="G298" i="33"/>
  <c r="G297" i="33"/>
  <c r="G295" i="33"/>
  <c r="G143" i="33"/>
  <c r="G137" i="33"/>
  <c r="G133" i="33"/>
  <c r="G131" i="33"/>
  <c r="G129" i="33"/>
  <c r="G127" i="33"/>
  <c r="G125" i="33"/>
  <c r="G123" i="33"/>
  <c r="G119" i="33"/>
  <c r="G117" i="33"/>
  <c r="G115" i="33"/>
  <c r="G113" i="33"/>
  <c r="G111" i="33"/>
  <c r="G109" i="33"/>
  <c r="G107" i="33"/>
  <c r="G105" i="33"/>
  <c r="G101" i="33"/>
  <c r="G97" i="33"/>
  <c r="G93" i="33"/>
  <c r="G91" i="33"/>
  <c r="G89" i="33"/>
  <c r="G87" i="33"/>
  <c r="G85" i="33"/>
  <c r="G83" i="33"/>
  <c r="G81" i="33"/>
  <c r="G79" i="33"/>
  <c r="G73" i="33"/>
  <c r="D70" i="33"/>
  <c r="D10" i="33" s="1"/>
  <c r="G61" i="33"/>
  <c r="E54" i="33"/>
  <c r="E53" i="33"/>
  <c r="E46" i="33"/>
  <c r="F44" i="33"/>
  <c r="E44" i="33"/>
  <c r="G43" i="33"/>
  <c r="F41" i="33"/>
  <c r="E41" i="33"/>
  <c r="F39" i="33"/>
  <c r="E39" i="33"/>
  <c r="G29" i="33"/>
  <c r="G25" i="33"/>
  <c r="E21" i="32"/>
  <c r="F21" i="32"/>
  <c r="F23" i="32"/>
  <c r="F25" i="32"/>
  <c r="G25" i="32"/>
  <c r="F27" i="32"/>
  <c r="E29" i="32"/>
  <c r="F29" i="32"/>
  <c r="F31" i="32"/>
  <c r="F33" i="32"/>
  <c r="G33" i="32"/>
  <c r="E37" i="32"/>
  <c r="F37" i="32"/>
  <c r="F39" i="32"/>
  <c r="F41" i="32"/>
  <c r="G41" i="32"/>
  <c r="F43" i="32"/>
  <c r="F45" i="32"/>
  <c r="F47" i="32"/>
  <c r="G47" i="32"/>
  <c r="F49" i="32"/>
  <c r="F50" i="32"/>
  <c r="F51" i="32"/>
  <c r="F52" i="32"/>
  <c r="F53" i="32"/>
  <c r="F54" i="32"/>
  <c r="F55" i="32"/>
  <c r="F56" i="32"/>
  <c r="F57" i="32"/>
  <c r="E59" i="32"/>
  <c r="F59" i="32"/>
  <c r="F61" i="32"/>
  <c r="F63" i="32"/>
  <c r="G63" i="32"/>
  <c r="E21" i="31"/>
  <c r="F24" i="31"/>
  <c r="F30" i="31"/>
  <c r="F32" i="31"/>
  <c r="F33" i="31"/>
  <c r="F38" i="31"/>
  <c r="E44" i="31"/>
  <c r="F44" i="31"/>
  <c r="F46" i="31"/>
  <c r="E54" i="31"/>
  <c r="F54" i="31"/>
  <c r="F64" i="31"/>
  <c r="F21" i="30"/>
  <c r="F23" i="30"/>
  <c r="F27" i="30"/>
  <c r="F29" i="30"/>
  <c r="F31" i="30"/>
  <c r="F33" i="30"/>
  <c r="F35" i="30"/>
  <c r="F37" i="30"/>
  <c r="F39" i="30"/>
  <c r="F41" i="30"/>
  <c r="F43" i="30"/>
  <c r="F45" i="30"/>
  <c r="F47" i="30"/>
  <c r="F49" i="30"/>
  <c r="F51" i="30"/>
  <c r="F53" i="30"/>
  <c r="F55" i="30"/>
  <c r="F57" i="30"/>
  <c r="F59" i="30"/>
  <c r="F61" i="30"/>
  <c r="F63" i="30"/>
  <c r="E20" i="29"/>
  <c r="E21" i="29"/>
  <c r="F32" i="29"/>
  <c r="F38" i="29"/>
  <c r="F40" i="29"/>
  <c r="E41" i="29"/>
  <c r="F44" i="29"/>
  <c r="F46" i="29"/>
  <c r="F50" i="29"/>
  <c r="G50" i="29"/>
  <c r="H50" i="29" s="1"/>
  <c r="F54" i="29"/>
  <c r="F56" i="29"/>
  <c r="F58" i="29"/>
  <c r="F64" i="29"/>
  <c r="F20" i="28"/>
  <c r="F24" i="28"/>
  <c r="F25" i="28"/>
  <c r="F32" i="28"/>
  <c r="F38" i="28"/>
  <c r="F39" i="28"/>
  <c r="F44" i="28"/>
  <c r="F46" i="28"/>
  <c r="F53" i="28"/>
  <c r="F54" i="28"/>
  <c r="F57" i="28"/>
  <c r="F58" i="28"/>
  <c r="F64" i="28"/>
  <c r="E21" i="27"/>
  <c r="E33" i="27"/>
  <c r="E41" i="27"/>
  <c r="F42" i="27"/>
  <c r="F44" i="27"/>
  <c r="E49" i="27"/>
  <c r="F56" i="27"/>
  <c r="E24" i="26"/>
  <c r="F27" i="26"/>
  <c r="E30" i="26"/>
  <c r="F31" i="26"/>
  <c r="E32" i="26"/>
  <c r="F35" i="26"/>
  <c r="E36" i="26"/>
  <c r="E38" i="26"/>
  <c r="F39" i="26"/>
  <c r="E40" i="26"/>
  <c r="E44" i="26"/>
  <c r="E46" i="26"/>
  <c r="E50" i="26"/>
  <c r="E54" i="26"/>
  <c r="E56" i="26"/>
  <c r="E58" i="26"/>
  <c r="E62" i="26"/>
  <c r="E20" i="25"/>
  <c r="F20" i="25"/>
  <c r="F22" i="25"/>
  <c r="F30" i="25"/>
  <c r="F32" i="25"/>
  <c r="F38" i="25"/>
  <c r="F40" i="25"/>
  <c r="F42" i="25"/>
  <c r="F44" i="25"/>
  <c r="F46" i="25"/>
  <c r="F50" i="25"/>
  <c r="F52" i="25"/>
  <c r="F54" i="25"/>
  <c r="F56" i="25"/>
  <c r="F58" i="25"/>
  <c r="F60" i="25"/>
  <c r="F64" i="25"/>
  <c r="F20" i="24"/>
  <c r="F22" i="24"/>
  <c r="F24" i="24"/>
  <c r="F26" i="24"/>
  <c r="F30" i="24"/>
  <c r="F32" i="24"/>
  <c r="F34" i="24"/>
  <c r="F36" i="24"/>
  <c r="F38" i="24"/>
  <c r="F40" i="24"/>
  <c r="G40" i="24"/>
  <c r="E42" i="24"/>
  <c r="F42" i="24"/>
  <c r="F44" i="24"/>
  <c r="F46" i="24"/>
  <c r="G48" i="24"/>
  <c r="E50" i="24"/>
  <c r="F50" i="24"/>
  <c r="F54" i="24"/>
  <c r="F56" i="24"/>
  <c r="G56" i="24"/>
  <c r="E58" i="24"/>
  <c r="F58" i="24"/>
  <c r="F62" i="24"/>
  <c r="F64" i="24"/>
  <c r="E21" i="23"/>
  <c r="F30" i="23"/>
  <c r="G35" i="23"/>
  <c r="H35" i="23" s="1"/>
  <c r="F36" i="23"/>
  <c r="F39" i="23"/>
  <c r="F42" i="23"/>
  <c r="F43" i="23"/>
  <c r="F50" i="23"/>
  <c r="F51" i="23"/>
  <c r="F55" i="23"/>
  <c r="F59" i="23"/>
  <c r="E24" i="22"/>
  <c r="E31" i="22"/>
  <c r="E36" i="22"/>
  <c r="F45" i="22"/>
  <c r="F20" i="21"/>
  <c r="F29" i="21"/>
  <c r="F33" i="21"/>
  <c r="F40" i="21"/>
  <c r="G43" i="21"/>
  <c r="F46" i="21"/>
  <c r="F47" i="21"/>
  <c r="F58" i="21"/>
  <c r="F61" i="21"/>
  <c r="F64" i="21"/>
  <c r="F21" i="20"/>
  <c r="E22" i="20"/>
  <c r="F22" i="20"/>
  <c r="E30" i="20"/>
  <c r="E34" i="20"/>
  <c r="E38" i="20"/>
  <c r="E42" i="20"/>
  <c r="E46" i="20"/>
  <c r="E50" i="20"/>
  <c r="E54" i="20"/>
  <c r="E58" i="20"/>
  <c r="E62" i="20"/>
  <c r="F20" i="19"/>
  <c r="F22" i="19"/>
  <c r="F30" i="19"/>
  <c r="F32" i="19"/>
  <c r="F34" i="19"/>
  <c r="F38" i="19"/>
  <c r="F40" i="19"/>
  <c r="F42" i="19"/>
  <c r="F44" i="19"/>
  <c r="F46" i="19"/>
  <c r="F50" i="19"/>
  <c r="F54" i="19"/>
  <c r="F58" i="19"/>
  <c r="F64" i="19"/>
  <c r="G31" i="18"/>
  <c r="H31" i="18" s="1"/>
  <c r="G35" i="18"/>
  <c r="H35" i="18" s="1"/>
  <c r="F39" i="18"/>
  <c r="E49" i="18"/>
  <c r="G55" i="18"/>
  <c r="G59" i="18"/>
  <c r="H59" i="18" s="1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G25" i="17"/>
  <c r="E26" i="17"/>
  <c r="F26" i="17"/>
  <c r="G26" i="17"/>
  <c r="E27" i="17"/>
  <c r="F27" i="17"/>
  <c r="G27" i="17"/>
  <c r="E28" i="17"/>
  <c r="G28" i="17"/>
  <c r="E29" i="17"/>
  <c r="F29" i="17"/>
  <c r="G29" i="17"/>
  <c r="E30" i="17"/>
  <c r="F30" i="17"/>
  <c r="G30" i="17"/>
  <c r="E31" i="17"/>
  <c r="F31" i="17"/>
  <c r="G31" i="17"/>
  <c r="E32" i="17"/>
  <c r="F32" i="17"/>
  <c r="G32" i="17"/>
  <c r="E33" i="17"/>
  <c r="F33" i="17"/>
  <c r="G33" i="17"/>
  <c r="E34" i="17"/>
  <c r="F34" i="17"/>
  <c r="G34" i="17"/>
  <c r="E35" i="17"/>
  <c r="F35" i="17"/>
  <c r="G35" i="17"/>
  <c r="E36" i="17"/>
  <c r="F36" i="17"/>
  <c r="G36" i="17"/>
  <c r="E37" i="17"/>
  <c r="F37" i="17"/>
  <c r="G37" i="17"/>
  <c r="E38" i="17"/>
  <c r="F38" i="17"/>
  <c r="G38" i="17"/>
  <c r="E39" i="17"/>
  <c r="F39" i="17"/>
  <c r="G39" i="17"/>
  <c r="E40" i="17"/>
  <c r="F40" i="17"/>
  <c r="G40" i="17"/>
  <c r="E41" i="17"/>
  <c r="F41" i="17"/>
  <c r="G41" i="17"/>
  <c r="E42" i="17"/>
  <c r="F42" i="17"/>
  <c r="G42" i="17"/>
  <c r="E43" i="17"/>
  <c r="F43" i="17"/>
  <c r="G43" i="17"/>
  <c r="E44" i="17"/>
  <c r="F44" i="17"/>
  <c r="G44" i="17"/>
  <c r="E45" i="17"/>
  <c r="F45" i="17"/>
  <c r="G45" i="17"/>
  <c r="E46" i="17"/>
  <c r="F46" i="17"/>
  <c r="G46" i="17"/>
  <c r="E47" i="17"/>
  <c r="F47" i="17"/>
  <c r="G47" i="17"/>
  <c r="E48" i="17"/>
  <c r="F48" i="17"/>
  <c r="G48" i="17"/>
  <c r="E49" i="17"/>
  <c r="F49" i="17"/>
  <c r="G49" i="17"/>
  <c r="E50" i="17"/>
  <c r="F50" i="17"/>
  <c r="G50" i="17"/>
  <c r="E51" i="17"/>
  <c r="F51" i="17"/>
  <c r="G51" i="17"/>
  <c r="E52" i="17"/>
  <c r="F52" i="17"/>
  <c r="G52" i="17"/>
  <c r="E53" i="17"/>
  <c r="F53" i="17"/>
  <c r="G53" i="17"/>
  <c r="E54" i="17"/>
  <c r="F54" i="17"/>
  <c r="G54" i="17"/>
  <c r="E55" i="17"/>
  <c r="F55" i="17"/>
  <c r="G55" i="17"/>
  <c r="E56" i="17"/>
  <c r="F56" i="17"/>
  <c r="G56" i="17"/>
  <c r="E57" i="17"/>
  <c r="F57" i="17"/>
  <c r="G57" i="17"/>
  <c r="E58" i="17"/>
  <c r="F58" i="17"/>
  <c r="G58" i="17"/>
  <c r="E59" i="17"/>
  <c r="F59" i="17"/>
  <c r="G59" i="17"/>
  <c r="E60" i="17"/>
  <c r="F60" i="17"/>
  <c r="G60" i="17"/>
  <c r="E61" i="17"/>
  <c r="F61" i="17"/>
  <c r="G61" i="17"/>
  <c r="E62" i="17"/>
  <c r="F62" i="17"/>
  <c r="G62" i="17"/>
  <c r="E63" i="17"/>
  <c r="F63" i="17"/>
  <c r="G63" i="17"/>
  <c r="E64" i="17"/>
  <c r="F64" i="17"/>
  <c r="G64" i="17"/>
  <c r="F20" i="16"/>
  <c r="G20" i="16"/>
  <c r="H20" i="16" s="1"/>
  <c r="E21" i="16"/>
  <c r="F21" i="16"/>
  <c r="G21" i="16"/>
  <c r="E22" i="16"/>
  <c r="F22" i="16"/>
  <c r="E23" i="16"/>
  <c r="F23" i="16"/>
  <c r="G23" i="16"/>
  <c r="F24" i="16"/>
  <c r="G24" i="16"/>
  <c r="H24" i="16" s="1"/>
  <c r="E25" i="16"/>
  <c r="F25" i="16"/>
  <c r="G25" i="16"/>
  <c r="G27" i="16"/>
  <c r="G28" i="16"/>
  <c r="E29" i="16"/>
  <c r="F29" i="16"/>
  <c r="G29" i="16"/>
  <c r="E30" i="16"/>
  <c r="F30" i="16"/>
  <c r="E31" i="16"/>
  <c r="F31" i="16"/>
  <c r="G31" i="16"/>
  <c r="F32" i="16"/>
  <c r="G32" i="16"/>
  <c r="E33" i="16"/>
  <c r="F33" i="16"/>
  <c r="G33" i="16"/>
  <c r="E34" i="16"/>
  <c r="F34" i="16"/>
  <c r="E35" i="16"/>
  <c r="F35" i="16"/>
  <c r="G35" i="16"/>
  <c r="F36" i="16"/>
  <c r="G36" i="16"/>
  <c r="E37" i="16"/>
  <c r="F37" i="16"/>
  <c r="G37" i="16"/>
  <c r="E38" i="16"/>
  <c r="F38" i="16"/>
  <c r="E39" i="16"/>
  <c r="F39" i="16"/>
  <c r="G39" i="16"/>
  <c r="F40" i="16"/>
  <c r="G40" i="16"/>
  <c r="E41" i="16"/>
  <c r="F41" i="16"/>
  <c r="G41" i="16"/>
  <c r="E42" i="16"/>
  <c r="F42" i="16"/>
  <c r="E43" i="16"/>
  <c r="F43" i="16"/>
  <c r="G43" i="16"/>
  <c r="F44" i="16"/>
  <c r="G44" i="16"/>
  <c r="H44" i="16" s="1"/>
  <c r="E45" i="16"/>
  <c r="F45" i="16"/>
  <c r="G45" i="16"/>
  <c r="E46" i="16"/>
  <c r="F46" i="16"/>
  <c r="E47" i="16"/>
  <c r="F47" i="16"/>
  <c r="G47" i="16"/>
  <c r="G48" i="16"/>
  <c r="E49" i="16"/>
  <c r="F49" i="16"/>
  <c r="G49" i="16"/>
  <c r="E50" i="16"/>
  <c r="F50" i="16"/>
  <c r="E51" i="16"/>
  <c r="F51" i="16"/>
  <c r="G51" i="16"/>
  <c r="G52" i="16"/>
  <c r="E53" i="16"/>
  <c r="F53" i="16"/>
  <c r="G53" i="16"/>
  <c r="E54" i="16"/>
  <c r="F54" i="16"/>
  <c r="E55" i="16"/>
  <c r="F55" i="16"/>
  <c r="G55" i="16"/>
  <c r="F56" i="16"/>
  <c r="G56" i="16"/>
  <c r="E57" i="16"/>
  <c r="F57" i="16"/>
  <c r="G57" i="16"/>
  <c r="E58" i="16"/>
  <c r="F58" i="16"/>
  <c r="E59" i="16"/>
  <c r="F59" i="16"/>
  <c r="G59" i="16"/>
  <c r="G60" i="16"/>
  <c r="F61" i="16"/>
  <c r="G61" i="16"/>
  <c r="E62" i="16"/>
  <c r="F62" i="16"/>
  <c r="E63" i="16"/>
  <c r="F63" i="16"/>
  <c r="G63" i="16"/>
  <c r="F64" i="16"/>
  <c r="G64" i="16"/>
  <c r="H64" i="16" s="1"/>
  <c r="E20" i="15"/>
  <c r="F20" i="15"/>
  <c r="G20" i="15"/>
  <c r="E21" i="15"/>
  <c r="F21" i="15"/>
  <c r="G21" i="15"/>
  <c r="G22" i="15"/>
  <c r="E23" i="15"/>
  <c r="F23" i="15"/>
  <c r="G23" i="15"/>
  <c r="E24" i="15"/>
  <c r="F24" i="15"/>
  <c r="G24" i="15"/>
  <c r="E25" i="15"/>
  <c r="F25" i="15"/>
  <c r="G25" i="15"/>
  <c r="G26" i="15"/>
  <c r="E27" i="15"/>
  <c r="F27" i="15"/>
  <c r="G27" i="15"/>
  <c r="G28" i="15"/>
  <c r="E29" i="15"/>
  <c r="F29" i="15"/>
  <c r="G29" i="15"/>
  <c r="E30" i="15"/>
  <c r="F30" i="15"/>
  <c r="G30" i="15"/>
  <c r="E31" i="15"/>
  <c r="F31" i="15"/>
  <c r="G31" i="15"/>
  <c r="E32" i="15"/>
  <c r="F32" i="15"/>
  <c r="G32" i="15"/>
  <c r="E33" i="15"/>
  <c r="F33" i="15"/>
  <c r="G33" i="15"/>
  <c r="E34" i="15"/>
  <c r="F34" i="15"/>
  <c r="G34" i="15"/>
  <c r="E35" i="15"/>
  <c r="F35" i="15"/>
  <c r="G35" i="15"/>
  <c r="E36" i="15"/>
  <c r="F36" i="15"/>
  <c r="G36" i="15"/>
  <c r="E37" i="15"/>
  <c r="F37" i="15"/>
  <c r="G37" i="15"/>
  <c r="E38" i="15"/>
  <c r="F38" i="15"/>
  <c r="G38" i="15"/>
  <c r="E39" i="15"/>
  <c r="F39" i="15"/>
  <c r="G39" i="15"/>
  <c r="E40" i="15"/>
  <c r="F40" i="15"/>
  <c r="G40" i="15"/>
  <c r="E41" i="15"/>
  <c r="F41" i="15"/>
  <c r="G41" i="15"/>
  <c r="E42" i="15"/>
  <c r="F42" i="15"/>
  <c r="G42" i="15"/>
  <c r="G43" i="15"/>
  <c r="E44" i="15"/>
  <c r="F44" i="15"/>
  <c r="G44" i="15"/>
  <c r="E45" i="15"/>
  <c r="F45" i="15"/>
  <c r="G45" i="15"/>
  <c r="E46" i="15"/>
  <c r="F46" i="15"/>
  <c r="G46" i="15"/>
  <c r="E47" i="15"/>
  <c r="F47" i="15"/>
  <c r="G47" i="15"/>
  <c r="G48" i="15"/>
  <c r="E49" i="15"/>
  <c r="F49" i="15"/>
  <c r="G49" i="15"/>
  <c r="E50" i="15"/>
  <c r="F50" i="15"/>
  <c r="G50" i="15"/>
  <c r="G51" i="15"/>
  <c r="E52" i="15"/>
  <c r="F52" i="15"/>
  <c r="G52" i="15"/>
  <c r="E53" i="15"/>
  <c r="F53" i="15"/>
  <c r="G53" i="15"/>
  <c r="E54" i="15"/>
  <c r="F54" i="15"/>
  <c r="G54" i="15"/>
  <c r="E55" i="15"/>
  <c r="F55" i="15"/>
  <c r="G55" i="15"/>
  <c r="G56" i="15"/>
  <c r="E57" i="15"/>
  <c r="F57" i="15"/>
  <c r="G57" i="15"/>
  <c r="E58" i="15"/>
  <c r="F58" i="15"/>
  <c r="G58" i="15"/>
  <c r="E59" i="15"/>
  <c r="F59" i="15"/>
  <c r="G59" i="15"/>
  <c r="E60" i="15"/>
  <c r="F60" i="15"/>
  <c r="G60" i="15"/>
  <c r="E61" i="15"/>
  <c r="F61" i="15"/>
  <c r="G61" i="15"/>
  <c r="E62" i="15"/>
  <c r="F62" i="15"/>
  <c r="G62" i="15"/>
  <c r="E63" i="15"/>
  <c r="F63" i="15"/>
  <c r="G63" i="15"/>
  <c r="E64" i="15"/>
  <c r="F64" i="15"/>
  <c r="G64" i="15"/>
  <c r="E20" i="14"/>
  <c r="F20" i="14"/>
  <c r="G20" i="14"/>
  <c r="E21" i="14"/>
  <c r="F21" i="14"/>
  <c r="G21" i="14"/>
  <c r="E22" i="14"/>
  <c r="F22" i="14"/>
  <c r="G22" i="14"/>
  <c r="E23" i="14"/>
  <c r="F23" i="14"/>
  <c r="G23" i="14"/>
  <c r="E24" i="14"/>
  <c r="F24" i="14"/>
  <c r="G24" i="14"/>
  <c r="F25" i="14"/>
  <c r="G25" i="14"/>
  <c r="G26" i="14"/>
  <c r="E27" i="14"/>
  <c r="F27" i="14"/>
  <c r="G27" i="14"/>
  <c r="G28" i="14"/>
  <c r="G29" i="14"/>
  <c r="G30" i="14"/>
  <c r="E31" i="14"/>
  <c r="F31" i="14"/>
  <c r="G31" i="14"/>
  <c r="E32" i="14"/>
  <c r="F32" i="14"/>
  <c r="G32" i="14"/>
  <c r="E33" i="14"/>
  <c r="F33" i="14"/>
  <c r="G33" i="14"/>
  <c r="E34" i="14"/>
  <c r="G34" i="14"/>
  <c r="E35" i="14"/>
  <c r="F35" i="14"/>
  <c r="G35" i="14"/>
  <c r="E36" i="14"/>
  <c r="F36" i="14"/>
  <c r="G36" i="14"/>
  <c r="E37" i="14"/>
  <c r="F37" i="14"/>
  <c r="G37" i="14"/>
  <c r="E38" i="14"/>
  <c r="F38" i="14"/>
  <c r="G38" i="14"/>
  <c r="E39" i="14"/>
  <c r="F39" i="14"/>
  <c r="G39" i="14"/>
  <c r="G40" i="14"/>
  <c r="E41" i="14"/>
  <c r="F41" i="14"/>
  <c r="G41" i="14"/>
  <c r="G42" i="14"/>
  <c r="G43" i="14"/>
  <c r="E44" i="14"/>
  <c r="F44" i="14"/>
  <c r="G44" i="14"/>
  <c r="E45" i="14"/>
  <c r="F45" i="14"/>
  <c r="G45" i="14"/>
  <c r="E46" i="14"/>
  <c r="F46" i="14"/>
  <c r="G46" i="14"/>
  <c r="E47" i="14"/>
  <c r="F47" i="14"/>
  <c r="G47" i="14"/>
  <c r="G48" i="14"/>
  <c r="E49" i="14"/>
  <c r="F49" i="14"/>
  <c r="G49" i="14"/>
  <c r="F50" i="14"/>
  <c r="G50" i="14"/>
  <c r="E51" i="14"/>
  <c r="F51" i="14"/>
  <c r="G51" i="14"/>
  <c r="E52" i="14"/>
  <c r="F52" i="14"/>
  <c r="G52" i="14"/>
  <c r="E53" i="14"/>
  <c r="F53" i="14"/>
  <c r="G53" i="14"/>
  <c r="E54" i="14"/>
  <c r="F54" i="14"/>
  <c r="G54" i="14"/>
  <c r="E55" i="14"/>
  <c r="F55" i="14"/>
  <c r="G55" i="14"/>
  <c r="E56" i="14"/>
  <c r="F56" i="14"/>
  <c r="G56" i="14"/>
  <c r="E57" i="14"/>
  <c r="F57" i="14"/>
  <c r="G57" i="14"/>
  <c r="G58" i="14"/>
  <c r="F59" i="14"/>
  <c r="G59" i="14"/>
  <c r="E60" i="14"/>
  <c r="G60" i="14"/>
  <c r="E61" i="14"/>
  <c r="F61" i="14"/>
  <c r="G61" i="14"/>
  <c r="G62" i="14"/>
  <c r="F63" i="14"/>
  <c r="G63" i="14"/>
  <c r="E64" i="14"/>
  <c r="G64" i="14"/>
  <c r="G20" i="13"/>
  <c r="E21" i="13"/>
  <c r="F21" i="13"/>
  <c r="G21" i="13"/>
  <c r="H21" i="13" s="1"/>
  <c r="E23" i="13"/>
  <c r="F23" i="13"/>
  <c r="G23" i="13"/>
  <c r="G24" i="13"/>
  <c r="G25" i="13"/>
  <c r="E27" i="13"/>
  <c r="G27" i="13"/>
  <c r="G28" i="13"/>
  <c r="E29" i="13"/>
  <c r="F29" i="13"/>
  <c r="G29" i="13"/>
  <c r="E31" i="13"/>
  <c r="F31" i="13"/>
  <c r="G31" i="13"/>
  <c r="F32" i="13"/>
  <c r="G32" i="13"/>
  <c r="H32" i="13" s="1"/>
  <c r="E33" i="13"/>
  <c r="F33" i="13"/>
  <c r="G33" i="13"/>
  <c r="E35" i="13"/>
  <c r="F35" i="13"/>
  <c r="G35" i="13"/>
  <c r="F36" i="13"/>
  <c r="G36" i="13"/>
  <c r="G37" i="13"/>
  <c r="E38" i="13"/>
  <c r="F38" i="13"/>
  <c r="E39" i="13"/>
  <c r="F39" i="13"/>
  <c r="G39" i="13"/>
  <c r="H39" i="13" s="1"/>
  <c r="F40" i="13"/>
  <c r="G40" i="13"/>
  <c r="E41" i="13"/>
  <c r="F41" i="13"/>
  <c r="G41" i="13"/>
  <c r="E42" i="13"/>
  <c r="F42" i="13"/>
  <c r="G43" i="13"/>
  <c r="F44" i="13"/>
  <c r="G44" i="13"/>
  <c r="E45" i="13"/>
  <c r="F45" i="13"/>
  <c r="G45" i="13"/>
  <c r="E46" i="13"/>
  <c r="F46" i="13"/>
  <c r="E47" i="13"/>
  <c r="F47" i="13"/>
  <c r="G47" i="13"/>
  <c r="H47" i="13" s="1"/>
  <c r="G48" i="13"/>
  <c r="E49" i="13"/>
  <c r="F49" i="13"/>
  <c r="G49" i="13"/>
  <c r="G51" i="13"/>
  <c r="F52" i="13"/>
  <c r="G52" i="13"/>
  <c r="H52" i="13" s="1"/>
  <c r="E53" i="13"/>
  <c r="F53" i="13"/>
  <c r="G53" i="13"/>
  <c r="E54" i="13"/>
  <c r="F54" i="13"/>
  <c r="E55" i="13"/>
  <c r="F55" i="13"/>
  <c r="G55" i="13"/>
  <c r="F56" i="13"/>
  <c r="G56" i="13"/>
  <c r="E57" i="13"/>
  <c r="F57" i="13"/>
  <c r="G57" i="13"/>
  <c r="E58" i="13"/>
  <c r="F58" i="13"/>
  <c r="G59" i="13"/>
  <c r="G60" i="13"/>
  <c r="E61" i="13"/>
  <c r="F61" i="13"/>
  <c r="G61" i="13"/>
  <c r="F62" i="13"/>
  <c r="E63" i="13"/>
  <c r="F63" i="13"/>
  <c r="G63" i="13"/>
  <c r="F64" i="13"/>
  <c r="G64" i="13"/>
  <c r="H64" i="13" s="1"/>
  <c r="F20" i="12"/>
  <c r="G20" i="12"/>
  <c r="E21" i="12"/>
  <c r="F21" i="12"/>
  <c r="G21" i="12"/>
  <c r="E22" i="12"/>
  <c r="F22" i="12"/>
  <c r="E23" i="12"/>
  <c r="F23" i="12"/>
  <c r="G23" i="12"/>
  <c r="F24" i="12"/>
  <c r="G24" i="12"/>
  <c r="H24" i="12" s="1"/>
  <c r="G25" i="12"/>
  <c r="G27" i="12"/>
  <c r="G28" i="12"/>
  <c r="E29" i="12"/>
  <c r="F29" i="12"/>
  <c r="G29" i="12"/>
  <c r="E30" i="12"/>
  <c r="F30" i="12"/>
  <c r="E31" i="12"/>
  <c r="F31" i="12"/>
  <c r="G31" i="12"/>
  <c r="F32" i="12"/>
  <c r="G32" i="12"/>
  <c r="H32" i="12" s="1"/>
  <c r="E33" i="12"/>
  <c r="F33" i="12"/>
  <c r="G33" i="12"/>
  <c r="E34" i="12"/>
  <c r="F34" i="12"/>
  <c r="E35" i="12"/>
  <c r="F35" i="12"/>
  <c r="G35" i="12"/>
  <c r="F36" i="12"/>
  <c r="G36" i="12"/>
  <c r="E37" i="12"/>
  <c r="F37" i="12"/>
  <c r="G37" i="12"/>
  <c r="E38" i="12"/>
  <c r="F38" i="12"/>
  <c r="E39" i="12"/>
  <c r="F39" i="12"/>
  <c r="G39" i="12"/>
  <c r="F40" i="12"/>
  <c r="G40" i="12"/>
  <c r="E41" i="12"/>
  <c r="F41" i="12"/>
  <c r="G41" i="12"/>
  <c r="E42" i="12"/>
  <c r="F42" i="12"/>
  <c r="G43" i="12"/>
  <c r="F44" i="12"/>
  <c r="G44" i="12"/>
  <c r="E45" i="12"/>
  <c r="F45" i="12"/>
  <c r="G45" i="12"/>
  <c r="E46" i="12"/>
  <c r="F46" i="12"/>
  <c r="E47" i="12"/>
  <c r="F47" i="12"/>
  <c r="G47" i="12"/>
  <c r="G48" i="12"/>
  <c r="E49" i="12"/>
  <c r="F49" i="12"/>
  <c r="G49" i="12"/>
  <c r="E50" i="12"/>
  <c r="F50" i="12"/>
  <c r="E51" i="12"/>
  <c r="F51" i="12"/>
  <c r="G51" i="12"/>
  <c r="G52" i="12"/>
  <c r="E53" i="12"/>
  <c r="F53" i="12"/>
  <c r="G53" i="12"/>
  <c r="E54" i="12"/>
  <c r="F54" i="12"/>
  <c r="E55" i="12"/>
  <c r="F55" i="12"/>
  <c r="G55" i="12"/>
  <c r="F56" i="12"/>
  <c r="G56" i="12"/>
  <c r="H56" i="12" s="1"/>
  <c r="E57" i="12"/>
  <c r="F57" i="12"/>
  <c r="G57" i="12"/>
  <c r="H57" i="12" s="1"/>
  <c r="E59" i="12"/>
  <c r="F59" i="12"/>
  <c r="G59" i="12"/>
  <c r="G60" i="12"/>
  <c r="E61" i="12"/>
  <c r="F61" i="12"/>
  <c r="G61" i="12"/>
  <c r="E62" i="12"/>
  <c r="F62" i="12"/>
  <c r="E63" i="12"/>
  <c r="F63" i="12"/>
  <c r="G63" i="12"/>
  <c r="G64" i="12"/>
  <c r="F20" i="11"/>
  <c r="G20" i="11"/>
  <c r="H20" i="11" s="1"/>
  <c r="F21" i="11"/>
  <c r="G21" i="11"/>
  <c r="E22" i="11"/>
  <c r="F22" i="11"/>
  <c r="E23" i="11"/>
  <c r="F23" i="11"/>
  <c r="G23" i="11"/>
  <c r="F24" i="11"/>
  <c r="G24" i="11"/>
  <c r="H24" i="11" s="1"/>
  <c r="G25" i="11"/>
  <c r="E27" i="11"/>
  <c r="G27" i="11"/>
  <c r="G28" i="11"/>
  <c r="E29" i="11"/>
  <c r="F29" i="11"/>
  <c r="G29" i="11"/>
  <c r="E30" i="11"/>
  <c r="F30" i="11"/>
  <c r="E31" i="11"/>
  <c r="F31" i="11"/>
  <c r="G31" i="11"/>
  <c r="F32" i="11"/>
  <c r="G32" i="11"/>
  <c r="H32" i="11" s="1"/>
  <c r="E33" i="11"/>
  <c r="F33" i="11"/>
  <c r="G33" i="11"/>
  <c r="E35" i="11"/>
  <c r="F35" i="11"/>
  <c r="G35" i="11"/>
  <c r="F36" i="11"/>
  <c r="G36" i="11"/>
  <c r="H36" i="11" s="1"/>
  <c r="E37" i="11"/>
  <c r="F37" i="11"/>
  <c r="G37" i="11"/>
  <c r="E38" i="11"/>
  <c r="F38" i="11"/>
  <c r="E39" i="11"/>
  <c r="F39" i="11"/>
  <c r="G39" i="11"/>
  <c r="G40" i="11"/>
  <c r="E41" i="11"/>
  <c r="F41" i="11"/>
  <c r="G41" i="11"/>
  <c r="E42" i="11"/>
  <c r="F42" i="11"/>
  <c r="G43" i="11"/>
  <c r="F44" i="11"/>
  <c r="G44" i="11"/>
  <c r="H44" i="11" s="1"/>
  <c r="E45" i="11"/>
  <c r="F45" i="11"/>
  <c r="G45" i="11"/>
  <c r="E46" i="11"/>
  <c r="F46" i="11"/>
  <c r="E47" i="11"/>
  <c r="F47" i="11"/>
  <c r="G47" i="11"/>
  <c r="G48" i="11"/>
  <c r="E49" i="11"/>
  <c r="F49" i="11"/>
  <c r="G49" i="11"/>
  <c r="E50" i="11"/>
  <c r="F50" i="11"/>
  <c r="E51" i="11"/>
  <c r="F51" i="11"/>
  <c r="G51" i="11"/>
  <c r="F52" i="11"/>
  <c r="G52" i="11"/>
  <c r="H52" i="11" s="1"/>
  <c r="E53" i="11"/>
  <c r="F53" i="11"/>
  <c r="G53" i="11"/>
  <c r="E54" i="11"/>
  <c r="F54" i="11"/>
  <c r="E55" i="11"/>
  <c r="F55" i="11"/>
  <c r="G55" i="11"/>
  <c r="F56" i="11"/>
  <c r="G56" i="11"/>
  <c r="E57" i="11"/>
  <c r="F57" i="11"/>
  <c r="G57" i="11"/>
  <c r="E58" i="11"/>
  <c r="F58" i="11"/>
  <c r="E59" i="11"/>
  <c r="F59" i="11"/>
  <c r="G59" i="11"/>
  <c r="F60" i="11"/>
  <c r="G60" i="11"/>
  <c r="F61" i="11"/>
  <c r="G61" i="11"/>
  <c r="E63" i="11"/>
  <c r="F63" i="11"/>
  <c r="G63" i="11"/>
  <c r="F64" i="11"/>
  <c r="G64" i="11"/>
  <c r="H64" i="11" s="1"/>
  <c r="F20" i="10"/>
  <c r="E21" i="10"/>
  <c r="F21" i="10"/>
  <c r="G21" i="10"/>
  <c r="E23" i="10"/>
  <c r="F23" i="10"/>
  <c r="G23" i="10"/>
  <c r="F24" i="10"/>
  <c r="G25" i="10"/>
  <c r="F27" i="10"/>
  <c r="G27" i="10"/>
  <c r="E29" i="10"/>
  <c r="F29" i="10"/>
  <c r="G29" i="10"/>
  <c r="F30" i="10"/>
  <c r="E31" i="10"/>
  <c r="F31" i="10"/>
  <c r="G31" i="10"/>
  <c r="F32" i="10"/>
  <c r="E33" i="10"/>
  <c r="F33" i="10"/>
  <c r="G33" i="10"/>
  <c r="G35" i="10"/>
  <c r="E37" i="10"/>
  <c r="F37" i="10"/>
  <c r="G37" i="10"/>
  <c r="F38" i="10"/>
  <c r="E39" i="10"/>
  <c r="F39" i="10"/>
  <c r="G39" i="10"/>
  <c r="F40" i="10"/>
  <c r="E41" i="10"/>
  <c r="F41" i="10"/>
  <c r="G41" i="10"/>
  <c r="F42" i="10"/>
  <c r="G43" i="10"/>
  <c r="F44" i="10"/>
  <c r="E45" i="10"/>
  <c r="F45" i="10"/>
  <c r="G45" i="10"/>
  <c r="F46" i="10"/>
  <c r="E47" i="10"/>
  <c r="F47" i="10"/>
  <c r="G47" i="10"/>
  <c r="E49" i="10"/>
  <c r="F49" i="10"/>
  <c r="G49" i="10"/>
  <c r="F50" i="10"/>
  <c r="G51" i="10"/>
  <c r="E53" i="10"/>
  <c r="F53" i="10"/>
  <c r="G53" i="10"/>
  <c r="F54" i="10"/>
  <c r="E55" i="10"/>
  <c r="F55" i="10"/>
  <c r="G55" i="10"/>
  <c r="F56" i="10"/>
  <c r="G57" i="10"/>
  <c r="F58" i="10"/>
  <c r="E59" i="10"/>
  <c r="F59" i="10"/>
  <c r="G59" i="10"/>
  <c r="E61" i="10"/>
  <c r="F61" i="10"/>
  <c r="G61" i="10"/>
  <c r="G63" i="10"/>
  <c r="F64" i="10"/>
  <c r="E20" i="9"/>
  <c r="F20" i="9"/>
  <c r="E21" i="9"/>
  <c r="F21" i="9"/>
  <c r="G21" i="9"/>
  <c r="E23" i="9"/>
  <c r="F23" i="9"/>
  <c r="G23" i="9"/>
  <c r="E24" i="9"/>
  <c r="F24" i="9"/>
  <c r="F25" i="9"/>
  <c r="G25" i="9"/>
  <c r="E26" i="9"/>
  <c r="E27" i="9"/>
  <c r="F27" i="9"/>
  <c r="G27" i="9"/>
  <c r="F28" i="9"/>
  <c r="E29" i="9"/>
  <c r="F29" i="9"/>
  <c r="G29" i="9"/>
  <c r="E30" i="9"/>
  <c r="E31" i="9"/>
  <c r="F31" i="9"/>
  <c r="G31" i="9"/>
  <c r="E32" i="9"/>
  <c r="F32" i="9"/>
  <c r="E33" i="9"/>
  <c r="F33" i="9"/>
  <c r="G33" i="9"/>
  <c r="E34" i="9"/>
  <c r="E35" i="9"/>
  <c r="F35" i="9"/>
  <c r="G35" i="9"/>
  <c r="E36" i="9"/>
  <c r="F36" i="9"/>
  <c r="E37" i="9"/>
  <c r="F37" i="9"/>
  <c r="G37" i="9"/>
  <c r="E38" i="9"/>
  <c r="E39" i="9"/>
  <c r="F39" i="9"/>
  <c r="G39" i="9"/>
  <c r="E40" i="9"/>
  <c r="F40" i="9"/>
  <c r="E41" i="9"/>
  <c r="F41" i="9"/>
  <c r="G41" i="9"/>
  <c r="E42" i="9"/>
  <c r="E43" i="9"/>
  <c r="F43" i="9"/>
  <c r="G43" i="9"/>
  <c r="E44" i="9"/>
  <c r="F44" i="9"/>
  <c r="E45" i="9"/>
  <c r="F45" i="9"/>
  <c r="G45" i="9"/>
  <c r="E46" i="9"/>
  <c r="E47" i="9"/>
  <c r="F47" i="9"/>
  <c r="G47" i="9"/>
  <c r="E49" i="9"/>
  <c r="F49" i="9"/>
  <c r="G49" i="9"/>
  <c r="E50" i="9"/>
  <c r="E51" i="9"/>
  <c r="F51" i="9"/>
  <c r="G51" i="9"/>
  <c r="F52" i="9"/>
  <c r="E53" i="9"/>
  <c r="F53" i="9"/>
  <c r="G53" i="9"/>
  <c r="E54" i="9"/>
  <c r="E55" i="9"/>
  <c r="F55" i="9"/>
  <c r="G55" i="9"/>
  <c r="E56" i="9"/>
  <c r="F56" i="9"/>
  <c r="E57" i="9"/>
  <c r="F57" i="9"/>
  <c r="G57" i="9"/>
  <c r="E58" i="9"/>
  <c r="E59" i="9"/>
  <c r="F59" i="9"/>
  <c r="G59" i="9"/>
  <c r="E60" i="9"/>
  <c r="F60" i="9"/>
  <c r="E61" i="9"/>
  <c r="F61" i="9"/>
  <c r="G61" i="9"/>
  <c r="E62" i="9"/>
  <c r="E63" i="9"/>
  <c r="F63" i="9"/>
  <c r="G63" i="9"/>
  <c r="E64" i="9"/>
  <c r="F64" i="9"/>
  <c r="E20" i="8"/>
  <c r="E21" i="8"/>
  <c r="F21" i="8"/>
  <c r="G21" i="8"/>
  <c r="E22" i="8"/>
  <c r="E23" i="8"/>
  <c r="F23" i="8"/>
  <c r="G23" i="8"/>
  <c r="G25" i="8"/>
  <c r="E27" i="8"/>
  <c r="F27" i="8"/>
  <c r="G27" i="8"/>
  <c r="E29" i="8"/>
  <c r="F29" i="8"/>
  <c r="G29" i="8"/>
  <c r="F30" i="8"/>
  <c r="E31" i="8"/>
  <c r="F31" i="8"/>
  <c r="G31" i="8"/>
  <c r="H31" i="8" s="1"/>
  <c r="E32" i="8"/>
  <c r="E33" i="8"/>
  <c r="F33" i="8"/>
  <c r="G33" i="8"/>
  <c r="F34" i="8"/>
  <c r="E35" i="8"/>
  <c r="F35" i="8"/>
  <c r="G35" i="8"/>
  <c r="E36" i="8"/>
  <c r="E37" i="8"/>
  <c r="F37" i="8"/>
  <c r="G37" i="8"/>
  <c r="E38" i="8"/>
  <c r="F38" i="8"/>
  <c r="E39" i="8"/>
  <c r="F39" i="8"/>
  <c r="G39" i="8"/>
  <c r="E40" i="8"/>
  <c r="E41" i="8"/>
  <c r="F41" i="8"/>
  <c r="G41" i="8"/>
  <c r="E42" i="8"/>
  <c r="F42" i="8"/>
  <c r="E43" i="8"/>
  <c r="F43" i="8"/>
  <c r="G43" i="8"/>
  <c r="E44" i="8"/>
  <c r="E45" i="8"/>
  <c r="F45" i="8"/>
  <c r="G45" i="8"/>
  <c r="E46" i="8"/>
  <c r="F46" i="8"/>
  <c r="E47" i="8"/>
  <c r="F47" i="8"/>
  <c r="G47" i="8"/>
  <c r="E49" i="8"/>
  <c r="F49" i="8"/>
  <c r="G49" i="8"/>
  <c r="E50" i="8"/>
  <c r="F50" i="8"/>
  <c r="E51" i="8"/>
  <c r="F51" i="8"/>
  <c r="G51" i="8"/>
  <c r="H51" i="8" s="1"/>
  <c r="E53" i="8"/>
  <c r="F53" i="8"/>
  <c r="G53" i="8"/>
  <c r="H53" i="8" s="1"/>
  <c r="E54" i="8"/>
  <c r="F54" i="8"/>
  <c r="E55" i="8"/>
  <c r="F55" i="8"/>
  <c r="G55" i="8"/>
  <c r="E56" i="8"/>
  <c r="E57" i="8"/>
  <c r="F57" i="8"/>
  <c r="G57" i="8"/>
  <c r="E58" i="8"/>
  <c r="F58" i="8"/>
  <c r="E59" i="8"/>
  <c r="F59" i="8"/>
  <c r="G59" i="8"/>
  <c r="F61" i="8"/>
  <c r="G61" i="8"/>
  <c r="F62" i="8"/>
  <c r="F63" i="8"/>
  <c r="G63" i="8"/>
  <c r="E64" i="8"/>
  <c r="E20" i="7"/>
  <c r="F20" i="7"/>
  <c r="G21" i="7"/>
  <c r="E22" i="7"/>
  <c r="G23" i="7"/>
  <c r="G25" i="7"/>
  <c r="G27" i="7"/>
  <c r="G29" i="7"/>
  <c r="E31" i="7"/>
  <c r="F31" i="7"/>
  <c r="G31" i="7"/>
  <c r="E32" i="7"/>
  <c r="F32" i="7"/>
  <c r="E33" i="7"/>
  <c r="F33" i="7"/>
  <c r="G33" i="7"/>
  <c r="E35" i="7"/>
  <c r="F35" i="7"/>
  <c r="G35" i="7"/>
  <c r="E36" i="7"/>
  <c r="E37" i="7"/>
  <c r="F37" i="7"/>
  <c r="G37" i="7"/>
  <c r="E38" i="7"/>
  <c r="E39" i="7"/>
  <c r="F39" i="7"/>
  <c r="G39" i="7"/>
  <c r="E41" i="7"/>
  <c r="F41" i="7"/>
  <c r="G41" i="7"/>
  <c r="E42" i="7"/>
  <c r="E43" i="7"/>
  <c r="G43" i="7"/>
  <c r="E44" i="7"/>
  <c r="F44" i="7"/>
  <c r="E45" i="7"/>
  <c r="F45" i="7"/>
  <c r="G45" i="7"/>
  <c r="E46" i="7"/>
  <c r="E47" i="7"/>
  <c r="F47" i="7"/>
  <c r="G47" i="7"/>
  <c r="G49" i="7"/>
  <c r="E51" i="7"/>
  <c r="F51" i="7"/>
  <c r="G51" i="7"/>
  <c r="E53" i="7"/>
  <c r="F53" i="7"/>
  <c r="G53" i="7"/>
  <c r="H53" i="7" s="1"/>
  <c r="E54" i="7"/>
  <c r="E55" i="7"/>
  <c r="F55" i="7"/>
  <c r="G55" i="7"/>
  <c r="E57" i="7"/>
  <c r="F57" i="7"/>
  <c r="G57" i="7"/>
  <c r="E58" i="7"/>
  <c r="G59" i="7"/>
  <c r="G61" i="7"/>
  <c r="E62" i="7"/>
  <c r="G63" i="7"/>
  <c r="E64" i="7"/>
  <c r="F64" i="7"/>
  <c r="E20" i="6"/>
  <c r="G20" i="6"/>
  <c r="E21" i="6"/>
  <c r="F21" i="6"/>
  <c r="G21" i="6"/>
  <c r="E22" i="6"/>
  <c r="G23" i="6"/>
  <c r="G24" i="6"/>
  <c r="G25" i="6"/>
  <c r="E27" i="6"/>
  <c r="F27" i="6"/>
  <c r="G27" i="6"/>
  <c r="G28" i="6"/>
  <c r="E29" i="6"/>
  <c r="F29" i="6"/>
  <c r="G29" i="6"/>
  <c r="E30" i="6"/>
  <c r="E31" i="6"/>
  <c r="F31" i="6"/>
  <c r="G31" i="6"/>
  <c r="E32" i="6"/>
  <c r="G32" i="6"/>
  <c r="E33" i="6"/>
  <c r="F33" i="6"/>
  <c r="G33" i="6"/>
  <c r="E35" i="6"/>
  <c r="F35" i="6"/>
  <c r="G35" i="6"/>
  <c r="E36" i="6"/>
  <c r="G36" i="6"/>
  <c r="E37" i="6"/>
  <c r="F37" i="6"/>
  <c r="G37" i="6"/>
  <c r="E39" i="6"/>
  <c r="F39" i="6"/>
  <c r="G39" i="6"/>
  <c r="E40" i="6"/>
  <c r="G40" i="6"/>
  <c r="E41" i="6"/>
  <c r="F41" i="6"/>
  <c r="G41" i="6"/>
  <c r="E42" i="6"/>
  <c r="E43" i="6"/>
  <c r="F43" i="6"/>
  <c r="G43" i="6"/>
  <c r="E44" i="6"/>
  <c r="G44" i="6"/>
  <c r="E45" i="6"/>
  <c r="F45" i="6"/>
  <c r="G45" i="6"/>
  <c r="E46" i="6"/>
  <c r="G47" i="6"/>
  <c r="E48" i="6"/>
  <c r="G48" i="6"/>
  <c r="E49" i="6"/>
  <c r="F49" i="6"/>
  <c r="G49" i="6"/>
  <c r="E50" i="6"/>
  <c r="E51" i="6"/>
  <c r="F51" i="6"/>
  <c r="G51" i="6"/>
  <c r="E52" i="6"/>
  <c r="G52" i="6"/>
  <c r="E53" i="6"/>
  <c r="F53" i="6"/>
  <c r="G53" i="6"/>
  <c r="E54" i="6"/>
  <c r="E55" i="6"/>
  <c r="F55" i="6"/>
  <c r="G55" i="6"/>
  <c r="E56" i="6"/>
  <c r="G56" i="6"/>
  <c r="E57" i="6"/>
  <c r="F57" i="6"/>
  <c r="G57" i="6"/>
  <c r="E58" i="6"/>
  <c r="E59" i="6"/>
  <c r="G59" i="6"/>
  <c r="G60" i="6"/>
  <c r="E61" i="6"/>
  <c r="F61" i="6"/>
  <c r="G61" i="6"/>
  <c r="E62" i="6"/>
  <c r="E63" i="6"/>
  <c r="F63" i="6"/>
  <c r="G63" i="6"/>
  <c r="E64" i="6"/>
  <c r="G64" i="6"/>
  <c r="G20" i="5"/>
  <c r="E21" i="5"/>
  <c r="F21" i="5"/>
  <c r="G21" i="5"/>
  <c r="E23" i="5"/>
  <c r="F23" i="5"/>
  <c r="G23" i="5"/>
  <c r="G24" i="5"/>
  <c r="G25" i="5"/>
  <c r="F27" i="5"/>
  <c r="G27" i="5"/>
  <c r="G28" i="5"/>
  <c r="E29" i="5"/>
  <c r="F29" i="5"/>
  <c r="G29" i="5"/>
  <c r="E31" i="5"/>
  <c r="F31" i="5"/>
  <c r="G31" i="5"/>
  <c r="E32" i="5"/>
  <c r="G32" i="5"/>
  <c r="E33" i="5"/>
  <c r="F33" i="5"/>
  <c r="G33" i="5"/>
  <c r="G35" i="5"/>
  <c r="E36" i="5"/>
  <c r="G36" i="5"/>
  <c r="G37" i="5"/>
  <c r="E38" i="5"/>
  <c r="E39" i="5"/>
  <c r="F39" i="5"/>
  <c r="G39" i="5"/>
  <c r="E40" i="5"/>
  <c r="G40" i="5"/>
  <c r="E41" i="5"/>
  <c r="F41" i="5"/>
  <c r="G41" i="5"/>
  <c r="E42" i="5"/>
  <c r="G43" i="5"/>
  <c r="E44" i="5"/>
  <c r="G44" i="5"/>
  <c r="E45" i="5"/>
  <c r="F45" i="5"/>
  <c r="G45" i="5"/>
  <c r="E46" i="5"/>
  <c r="G47" i="5"/>
  <c r="G48" i="5"/>
  <c r="E49" i="5"/>
  <c r="F49" i="5"/>
  <c r="G49" i="5"/>
  <c r="G51" i="5"/>
  <c r="G52" i="5"/>
  <c r="E53" i="5"/>
  <c r="F53" i="5"/>
  <c r="G53" i="5"/>
  <c r="E54" i="5"/>
  <c r="E55" i="5"/>
  <c r="F55" i="5"/>
  <c r="G55" i="5"/>
  <c r="G56" i="5"/>
  <c r="E57" i="5"/>
  <c r="F57" i="5"/>
  <c r="G57" i="5"/>
  <c r="G59" i="5"/>
  <c r="G60" i="5"/>
  <c r="E61" i="5"/>
  <c r="F61" i="5"/>
  <c r="G61" i="5"/>
  <c r="G63" i="5"/>
  <c r="G64" i="5"/>
  <c r="E20" i="4"/>
  <c r="F20" i="4"/>
  <c r="G20" i="4"/>
  <c r="E21" i="4"/>
  <c r="F21" i="4"/>
  <c r="G21" i="4"/>
  <c r="E22" i="4"/>
  <c r="F22" i="4"/>
  <c r="G22" i="4"/>
  <c r="E23" i="4"/>
  <c r="F23" i="4"/>
  <c r="G23" i="4"/>
  <c r="E24" i="4"/>
  <c r="F24" i="4"/>
  <c r="G24" i="4"/>
  <c r="E25" i="4"/>
  <c r="F25" i="4"/>
  <c r="G25" i="4"/>
  <c r="E26" i="4"/>
  <c r="F26" i="4"/>
  <c r="G26" i="4"/>
  <c r="E27" i="4"/>
  <c r="F27" i="4"/>
  <c r="G27" i="4"/>
  <c r="E28" i="4"/>
  <c r="F28" i="4"/>
  <c r="G28" i="4"/>
  <c r="E29" i="4"/>
  <c r="G29" i="4"/>
  <c r="E30" i="4"/>
  <c r="F30" i="4"/>
  <c r="G30" i="4"/>
  <c r="E31" i="4"/>
  <c r="F31" i="4"/>
  <c r="G31" i="4"/>
  <c r="E32" i="4"/>
  <c r="F32" i="4"/>
  <c r="G32" i="4"/>
  <c r="E33" i="4"/>
  <c r="F33" i="4"/>
  <c r="G33" i="4"/>
  <c r="E34" i="4"/>
  <c r="F34" i="4"/>
  <c r="G34" i="4"/>
  <c r="E35" i="4"/>
  <c r="F35" i="4"/>
  <c r="G35" i="4"/>
  <c r="E36" i="4"/>
  <c r="F36" i="4"/>
  <c r="G36" i="4"/>
  <c r="E37" i="4"/>
  <c r="F37" i="4"/>
  <c r="G37" i="4"/>
  <c r="E38" i="4"/>
  <c r="F38" i="4"/>
  <c r="G38" i="4"/>
  <c r="E39" i="4"/>
  <c r="F39" i="4"/>
  <c r="G39" i="4"/>
  <c r="E40" i="4"/>
  <c r="F40" i="4"/>
  <c r="G40" i="4"/>
  <c r="E41" i="4"/>
  <c r="F41" i="4"/>
  <c r="G41" i="4"/>
  <c r="E42" i="4"/>
  <c r="F42" i="4"/>
  <c r="G42" i="4"/>
  <c r="E43" i="4"/>
  <c r="F43" i="4"/>
  <c r="G43" i="4"/>
  <c r="E44" i="4"/>
  <c r="F44" i="4"/>
  <c r="G44" i="4"/>
  <c r="E45" i="4"/>
  <c r="F45" i="4"/>
  <c r="G45" i="4"/>
  <c r="E46" i="4"/>
  <c r="F46" i="4"/>
  <c r="G46" i="4"/>
  <c r="E47" i="4"/>
  <c r="F47" i="4"/>
  <c r="G47" i="4"/>
  <c r="E48" i="4"/>
  <c r="G48" i="4"/>
  <c r="E49" i="4"/>
  <c r="F49" i="4"/>
  <c r="G49" i="4"/>
  <c r="E50" i="4"/>
  <c r="F50" i="4"/>
  <c r="G50" i="4"/>
  <c r="E51" i="4"/>
  <c r="F51" i="4"/>
  <c r="G51" i="4"/>
  <c r="E52" i="4"/>
  <c r="G52" i="4"/>
  <c r="E53" i="4"/>
  <c r="F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F58" i="4"/>
  <c r="G58" i="4"/>
  <c r="E59" i="4"/>
  <c r="F59" i="4"/>
  <c r="G59" i="4"/>
  <c r="E60" i="4"/>
  <c r="G60" i="4"/>
  <c r="G61" i="4"/>
  <c r="E62" i="4"/>
  <c r="G62" i="4"/>
  <c r="E63" i="4"/>
  <c r="F63" i="4"/>
  <c r="G63" i="4"/>
  <c r="E64" i="4"/>
  <c r="F64" i="4"/>
  <c r="G64" i="4"/>
  <c r="F20" i="3"/>
  <c r="E21" i="3"/>
  <c r="F21" i="3"/>
  <c r="G21" i="3"/>
  <c r="G23" i="3"/>
  <c r="G25" i="3"/>
  <c r="G27" i="3"/>
  <c r="E29" i="3"/>
  <c r="F29" i="3"/>
  <c r="G29" i="3"/>
  <c r="E31" i="3"/>
  <c r="F31" i="3"/>
  <c r="G31" i="3"/>
  <c r="F32" i="3"/>
  <c r="E33" i="3"/>
  <c r="F33" i="3"/>
  <c r="G33" i="3"/>
  <c r="F34" i="3"/>
  <c r="E35" i="3"/>
  <c r="F35" i="3"/>
  <c r="G35" i="3"/>
  <c r="E37" i="3"/>
  <c r="F37" i="3"/>
  <c r="G37" i="3"/>
  <c r="F38" i="3"/>
  <c r="E39" i="3"/>
  <c r="F39" i="3"/>
  <c r="G39" i="3"/>
  <c r="F40" i="3"/>
  <c r="E41" i="3"/>
  <c r="F41" i="3"/>
  <c r="G41" i="3"/>
  <c r="F42" i="3"/>
  <c r="F43" i="3"/>
  <c r="G43" i="3"/>
  <c r="F44" i="3"/>
  <c r="E45" i="3"/>
  <c r="F45" i="3"/>
  <c r="G45" i="3"/>
  <c r="F46" i="3"/>
  <c r="E47" i="3"/>
  <c r="G47" i="3"/>
  <c r="E49" i="3"/>
  <c r="F49" i="3"/>
  <c r="G49" i="3"/>
  <c r="E51" i="3"/>
  <c r="F51" i="3"/>
  <c r="G51" i="3"/>
  <c r="E53" i="3"/>
  <c r="F53" i="3"/>
  <c r="G53" i="3"/>
  <c r="F54" i="3"/>
  <c r="E55" i="3"/>
  <c r="G55" i="3"/>
  <c r="F56" i="3"/>
  <c r="E57" i="3"/>
  <c r="F57" i="3"/>
  <c r="G57" i="3"/>
  <c r="E59" i="3"/>
  <c r="G59" i="3"/>
  <c r="E61" i="3"/>
  <c r="F61" i="3"/>
  <c r="G61" i="3"/>
  <c r="G63" i="3"/>
  <c r="E20" i="2"/>
  <c r="F20" i="2"/>
  <c r="E21" i="2"/>
  <c r="F21" i="2"/>
  <c r="G21" i="2"/>
  <c r="G22" i="2"/>
  <c r="E23" i="2"/>
  <c r="F23" i="2"/>
  <c r="G23" i="2"/>
  <c r="E24" i="2"/>
  <c r="F24" i="2"/>
  <c r="G25" i="2"/>
  <c r="G26" i="2"/>
  <c r="G27" i="2"/>
  <c r="E29" i="2"/>
  <c r="F29" i="2"/>
  <c r="G29" i="2"/>
  <c r="G30" i="2"/>
  <c r="E31" i="2"/>
  <c r="F31" i="2"/>
  <c r="G31" i="2"/>
  <c r="E32" i="2"/>
  <c r="F32" i="2"/>
  <c r="E33" i="2"/>
  <c r="F33" i="2"/>
  <c r="G33" i="2"/>
  <c r="G34" i="2"/>
  <c r="E35" i="2"/>
  <c r="F35" i="2"/>
  <c r="G35" i="2"/>
  <c r="G37" i="2"/>
  <c r="F38" i="2"/>
  <c r="G38" i="2"/>
  <c r="E39" i="2"/>
  <c r="F39" i="2"/>
  <c r="G39" i="2"/>
  <c r="E41" i="2"/>
  <c r="F41" i="2"/>
  <c r="G41" i="2"/>
  <c r="G42" i="2"/>
  <c r="G43" i="2"/>
  <c r="E44" i="2"/>
  <c r="F44" i="2"/>
  <c r="E45" i="2"/>
  <c r="F45" i="2"/>
  <c r="G45" i="2"/>
  <c r="F46" i="2"/>
  <c r="G46" i="2"/>
  <c r="H46" i="2" s="1"/>
  <c r="G47" i="2"/>
  <c r="E49" i="2"/>
  <c r="F49" i="2"/>
  <c r="G49" i="2"/>
  <c r="F50" i="2"/>
  <c r="G50" i="2"/>
  <c r="H50" i="2" s="1"/>
  <c r="E51" i="2"/>
  <c r="F51" i="2"/>
  <c r="G51" i="2"/>
  <c r="E53" i="2"/>
  <c r="F53" i="2"/>
  <c r="G53" i="2"/>
  <c r="F54" i="2"/>
  <c r="G54" i="2"/>
  <c r="E55" i="2"/>
  <c r="F55" i="2"/>
  <c r="G55" i="2"/>
  <c r="E56" i="2"/>
  <c r="F56" i="2"/>
  <c r="E57" i="2"/>
  <c r="F57" i="2"/>
  <c r="G57" i="2"/>
  <c r="F58" i="2"/>
  <c r="G58" i="2"/>
  <c r="E59" i="2"/>
  <c r="F59" i="2"/>
  <c r="G59" i="2"/>
  <c r="E61" i="2"/>
  <c r="F61" i="2"/>
  <c r="G61" i="2"/>
  <c r="G62" i="2"/>
  <c r="G63" i="2"/>
  <c r="E64" i="2"/>
  <c r="F64" i="2"/>
  <c r="G20" i="1"/>
  <c r="E21" i="1"/>
  <c r="F21" i="1"/>
  <c r="G21" i="1"/>
  <c r="E22" i="1"/>
  <c r="E23" i="1"/>
  <c r="F23" i="1"/>
  <c r="G23" i="1"/>
  <c r="E24" i="1"/>
  <c r="G24" i="1"/>
  <c r="E25" i="1"/>
  <c r="F25" i="1"/>
  <c r="G25" i="1"/>
  <c r="E26" i="1"/>
  <c r="E27" i="1"/>
  <c r="F27" i="1"/>
  <c r="G27" i="1"/>
  <c r="G28" i="1"/>
  <c r="E29" i="1"/>
  <c r="F29" i="1"/>
  <c r="G29" i="1"/>
  <c r="E30" i="1"/>
  <c r="E31" i="1"/>
  <c r="F31" i="1"/>
  <c r="G31" i="1"/>
  <c r="E32" i="1"/>
  <c r="G32" i="1"/>
  <c r="E33" i="1"/>
  <c r="F33" i="1"/>
  <c r="G33" i="1"/>
  <c r="E34" i="1"/>
  <c r="E35" i="1"/>
  <c r="F35" i="1"/>
  <c r="G35" i="1"/>
  <c r="E36" i="1"/>
  <c r="G36" i="1"/>
  <c r="E37" i="1"/>
  <c r="F37" i="1"/>
  <c r="G37" i="1"/>
  <c r="E38" i="1"/>
  <c r="E39" i="1"/>
  <c r="F39" i="1"/>
  <c r="G39" i="1"/>
  <c r="E40" i="1"/>
  <c r="G40" i="1"/>
  <c r="E41" i="1"/>
  <c r="F41" i="1"/>
  <c r="G41" i="1"/>
  <c r="E42" i="1"/>
  <c r="E43" i="1"/>
  <c r="F43" i="1"/>
  <c r="G43" i="1"/>
  <c r="E44" i="1"/>
  <c r="G44" i="1"/>
  <c r="E45" i="1"/>
  <c r="F45" i="1"/>
  <c r="G45" i="1"/>
  <c r="E46" i="1"/>
  <c r="E47" i="1"/>
  <c r="F47" i="1"/>
  <c r="G47" i="1"/>
  <c r="E48" i="1"/>
  <c r="G48" i="1"/>
  <c r="E49" i="1"/>
  <c r="F49" i="1"/>
  <c r="G49" i="1"/>
  <c r="E50" i="1"/>
  <c r="E51" i="1"/>
  <c r="F51" i="1"/>
  <c r="G51" i="1"/>
  <c r="E52" i="1"/>
  <c r="G52" i="1"/>
  <c r="E53" i="1"/>
  <c r="F53" i="1"/>
  <c r="G53" i="1"/>
  <c r="E54" i="1"/>
  <c r="E55" i="1"/>
  <c r="F55" i="1"/>
  <c r="G55" i="1"/>
  <c r="E56" i="1"/>
  <c r="G56" i="1"/>
  <c r="E57" i="1"/>
  <c r="F57" i="1"/>
  <c r="G57" i="1"/>
  <c r="E58" i="1"/>
  <c r="E59" i="1"/>
  <c r="F59" i="1"/>
  <c r="G59" i="1"/>
  <c r="E60" i="1"/>
  <c r="G60" i="1"/>
  <c r="E61" i="1"/>
  <c r="F61" i="1"/>
  <c r="G61" i="1"/>
  <c r="E62" i="1"/>
  <c r="E63" i="1"/>
  <c r="F63" i="1"/>
  <c r="G63" i="1"/>
  <c r="E64" i="1"/>
  <c r="G64" i="1"/>
  <c r="F20" i="34"/>
  <c r="E21" i="34"/>
  <c r="F21" i="34"/>
  <c r="G21" i="34"/>
  <c r="F22" i="34"/>
  <c r="E23" i="34"/>
  <c r="F23" i="34"/>
  <c r="G23" i="34"/>
  <c r="F24" i="34"/>
  <c r="E25" i="34"/>
  <c r="F25" i="34"/>
  <c r="G25" i="34"/>
  <c r="F26" i="34"/>
  <c r="E27" i="34"/>
  <c r="F27" i="34"/>
  <c r="G27" i="34"/>
  <c r="F28" i="34"/>
  <c r="E29" i="34"/>
  <c r="F29" i="34"/>
  <c r="G29" i="34"/>
  <c r="F30" i="34"/>
  <c r="E31" i="34"/>
  <c r="F31" i="34"/>
  <c r="G31" i="34"/>
  <c r="F32" i="34"/>
  <c r="E33" i="34"/>
  <c r="F33" i="34"/>
  <c r="G33" i="34"/>
  <c r="F34" i="34"/>
  <c r="E35" i="34"/>
  <c r="F35" i="34"/>
  <c r="G35" i="34"/>
  <c r="F36" i="34"/>
  <c r="E37" i="34"/>
  <c r="F37" i="34"/>
  <c r="G37" i="34"/>
  <c r="F38" i="34"/>
  <c r="E39" i="34"/>
  <c r="F39" i="34"/>
  <c r="G39" i="34"/>
  <c r="F40" i="34"/>
  <c r="E41" i="34"/>
  <c r="F41" i="34"/>
  <c r="G41" i="34"/>
  <c r="F42" i="34"/>
  <c r="E43" i="34"/>
  <c r="F43" i="34"/>
  <c r="G43" i="34"/>
  <c r="F44" i="34"/>
  <c r="E45" i="34"/>
  <c r="F45" i="34"/>
  <c r="G45" i="34"/>
  <c r="F46" i="34"/>
  <c r="E47" i="34"/>
  <c r="F47" i="34"/>
  <c r="G47" i="34"/>
  <c r="F48" i="34"/>
  <c r="E49" i="34"/>
  <c r="F49" i="34"/>
  <c r="G49" i="34"/>
  <c r="F50" i="34"/>
  <c r="E51" i="34"/>
  <c r="F51" i="34"/>
  <c r="G51" i="34"/>
  <c r="F52" i="34"/>
  <c r="E53" i="34"/>
  <c r="F53" i="34"/>
  <c r="G53" i="34"/>
  <c r="F54" i="34"/>
  <c r="E55" i="34"/>
  <c r="F55" i="34"/>
  <c r="G55" i="34"/>
  <c r="F56" i="34"/>
  <c r="E57" i="34"/>
  <c r="F57" i="34"/>
  <c r="G57" i="34"/>
  <c r="F58" i="34"/>
  <c r="E59" i="34"/>
  <c r="F59" i="34"/>
  <c r="G59" i="34"/>
  <c r="F60" i="34"/>
  <c r="E61" i="34"/>
  <c r="F61" i="34"/>
  <c r="G61" i="34"/>
  <c r="F62" i="34"/>
  <c r="E63" i="34"/>
  <c r="F63" i="34"/>
  <c r="G63" i="34"/>
  <c r="F64" i="34"/>
  <c r="E32" i="33"/>
  <c r="G42" i="33"/>
  <c r="G45" i="33"/>
  <c r="G46" i="33"/>
  <c r="G51" i="33"/>
  <c r="F54" i="33"/>
  <c r="E55" i="33"/>
  <c r="G58" i="33"/>
  <c r="G60" i="33"/>
  <c r="G64" i="33"/>
  <c r="F19" i="32"/>
  <c r="F19" i="30"/>
  <c r="F19" i="17"/>
  <c r="F19" i="16"/>
  <c r="F19" i="15"/>
  <c r="F19" i="14"/>
  <c r="F19" i="11"/>
  <c r="F19" i="10"/>
  <c r="F19" i="9"/>
  <c r="F19" i="8"/>
  <c r="F19" i="7"/>
  <c r="F19" i="6"/>
  <c r="F19" i="5"/>
  <c r="F19" i="4"/>
  <c r="F19" i="3"/>
  <c r="E19" i="17"/>
  <c r="E19" i="16"/>
  <c r="E19" i="13"/>
  <c r="E19" i="12"/>
  <c r="E19" i="11"/>
  <c r="E19" i="10"/>
  <c r="E19" i="9"/>
  <c r="E19" i="7"/>
  <c r="E19" i="6"/>
  <c r="E19" i="4"/>
  <c r="E19" i="2"/>
  <c r="E19" i="1"/>
  <c r="E19" i="34"/>
  <c r="E507" i="32"/>
  <c r="F507" i="32"/>
  <c r="G507" i="32"/>
  <c r="E508" i="32"/>
  <c r="E509" i="32"/>
  <c r="G509" i="32"/>
  <c r="E510" i="32"/>
  <c r="E511" i="32"/>
  <c r="F511" i="32"/>
  <c r="G511" i="32"/>
  <c r="E513" i="32"/>
  <c r="F513" i="32"/>
  <c r="G513" i="32"/>
  <c r="F514" i="32"/>
  <c r="E515" i="32"/>
  <c r="G515" i="32"/>
  <c r="H515" i="32" s="1"/>
  <c r="E517" i="32"/>
  <c r="F517" i="32"/>
  <c r="G517" i="32"/>
  <c r="F518" i="32"/>
  <c r="E519" i="32"/>
  <c r="F519" i="32"/>
  <c r="G519" i="32"/>
  <c r="E521" i="32"/>
  <c r="F521" i="32"/>
  <c r="G521" i="32"/>
  <c r="F522" i="32"/>
  <c r="E523" i="32"/>
  <c r="F523" i="32"/>
  <c r="G523" i="32"/>
  <c r="E525" i="32"/>
  <c r="F525" i="32"/>
  <c r="G525" i="32"/>
  <c r="F526" i="32"/>
  <c r="E527" i="32"/>
  <c r="F527" i="32"/>
  <c r="G527" i="32"/>
  <c r="E529" i="32"/>
  <c r="G529" i="32"/>
  <c r="F530" i="32"/>
  <c r="G507" i="31"/>
  <c r="G509" i="31"/>
  <c r="E511" i="31"/>
  <c r="F511" i="31"/>
  <c r="G511" i="31"/>
  <c r="E513" i="31"/>
  <c r="G513" i="31"/>
  <c r="G515" i="31"/>
  <c r="F516" i="31"/>
  <c r="E517" i="31"/>
  <c r="G517" i="31"/>
  <c r="G519" i="31"/>
  <c r="F520" i="31"/>
  <c r="G521" i="31"/>
  <c r="E523" i="31"/>
  <c r="G523" i="31"/>
  <c r="E525" i="31"/>
  <c r="G525" i="31"/>
  <c r="E527" i="31"/>
  <c r="G527" i="31"/>
  <c r="F528" i="31"/>
  <c r="G529" i="31"/>
  <c r="E507" i="30"/>
  <c r="F507" i="30"/>
  <c r="G507" i="30"/>
  <c r="G508" i="30"/>
  <c r="G509" i="30"/>
  <c r="G510" i="30"/>
  <c r="E511" i="30"/>
  <c r="F511" i="30"/>
  <c r="G511" i="30"/>
  <c r="E512" i="30"/>
  <c r="F512" i="30"/>
  <c r="G512" i="30"/>
  <c r="E513" i="30"/>
  <c r="F513" i="30"/>
  <c r="G513" i="30"/>
  <c r="E514" i="30"/>
  <c r="F514" i="30"/>
  <c r="G514" i="30"/>
  <c r="G515" i="30"/>
  <c r="E516" i="30"/>
  <c r="F516" i="30"/>
  <c r="G516" i="30"/>
  <c r="E517" i="30"/>
  <c r="G517" i="30"/>
  <c r="G518" i="30"/>
  <c r="G519" i="30"/>
  <c r="E520" i="30"/>
  <c r="F520" i="30"/>
  <c r="G520" i="30"/>
  <c r="G521" i="30"/>
  <c r="G522" i="30"/>
  <c r="E523" i="30"/>
  <c r="F523" i="30"/>
  <c r="G523" i="30"/>
  <c r="F524" i="30"/>
  <c r="G524" i="30"/>
  <c r="E525" i="30"/>
  <c r="F525" i="30"/>
  <c r="G525" i="30"/>
  <c r="E526" i="30"/>
  <c r="G526" i="30"/>
  <c r="E527" i="30"/>
  <c r="F527" i="30"/>
  <c r="G527" i="30"/>
  <c r="H527" i="30" s="1"/>
  <c r="E528" i="30"/>
  <c r="F528" i="30"/>
  <c r="G528" i="30"/>
  <c r="H528" i="30" s="1"/>
  <c r="G529" i="30"/>
  <c r="E530" i="30"/>
  <c r="F530" i="30"/>
  <c r="G530" i="30"/>
  <c r="G507" i="29"/>
  <c r="G509" i="29"/>
  <c r="E511" i="29"/>
  <c r="F511" i="29"/>
  <c r="G511" i="29"/>
  <c r="E513" i="29"/>
  <c r="F513" i="29"/>
  <c r="G513" i="29"/>
  <c r="G515" i="29"/>
  <c r="G517" i="29"/>
  <c r="G519" i="29"/>
  <c r="G521" i="29"/>
  <c r="G523" i="29"/>
  <c r="G525" i="29"/>
  <c r="E527" i="29"/>
  <c r="F527" i="29"/>
  <c r="G527" i="29"/>
  <c r="F528" i="29"/>
  <c r="G529" i="29"/>
  <c r="G507" i="28"/>
  <c r="G509" i="28"/>
  <c r="E511" i="28"/>
  <c r="F511" i="28"/>
  <c r="G511" i="28"/>
  <c r="F512" i="28"/>
  <c r="G513" i="28"/>
  <c r="G515" i="28"/>
  <c r="F516" i="28"/>
  <c r="G517" i="28"/>
  <c r="G519" i="28"/>
  <c r="F520" i="28"/>
  <c r="G521" i="28"/>
  <c r="E523" i="28"/>
  <c r="F523" i="28"/>
  <c r="G523" i="28"/>
  <c r="G525" i="28"/>
  <c r="E527" i="28"/>
  <c r="F527" i="28"/>
  <c r="G527" i="28"/>
  <c r="G529" i="28"/>
  <c r="G507" i="27"/>
  <c r="G509" i="27"/>
  <c r="G511" i="27"/>
  <c r="E513" i="27"/>
  <c r="F513" i="27"/>
  <c r="G513" i="27"/>
  <c r="G515" i="27"/>
  <c r="G517" i="27"/>
  <c r="G519" i="27"/>
  <c r="F520" i="27"/>
  <c r="G521" i="27"/>
  <c r="G523" i="27"/>
  <c r="E525" i="27"/>
  <c r="F525" i="27"/>
  <c r="G525" i="27"/>
  <c r="E527" i="27"/>
  <c r="F527" i="27"/>
  <c r="G527" i="27"/>
  <c r="F528" i="27"/>
  <c r="G529" i="27"/>
  <c r="G507" i="26"/>
  <c r="G509" i="26"/>
  <c r="E510" i="26"/>
  <c r="F510" i="26"/>
  <c r="E511" i="26"/>
  <c r="F511" i="26"/>
  <c r="G511" i="26"/>
  <c r="E513" i="26"/>
  <c r="F513" i="26"/>
  <c r="G513" i="26"/>
  <c r="E514" i="26"/>
  <c r="F514" i="26"/>
  <c r="G515" i="26"/>
  <c r="G517" i="26"/>
  <c r="G519" i="26"/>
  <c r="G521" i="26"/>
  <c r="E523" i="26"/>
  <c r="G523" i="26"/>
  <c r="E525" i="26"/>
  <c r="G525" i="26"/>
  <c r="E527" i="26"/>
  <c r="F527" i="26"/>
  <c r="G527" i="26"/>
  <c r="E528" i="26"/>
  <c r="G529" i="26"/>
  <c r="G507" i="25"/>
  <c r="G508" i="25"/>
  <c r="G509" i="25"/>
  <c r="E510" i="25"/>
  <c r="F510" i="25"/>
  <c r="G510" i="25"/>
  <c r="E511" i="25"/>
  <c r="F511" i="25"/>
  <c r="G511" i="25"/>
  <c r="E512" i="25"/>
  <c r="F512" i="25"/>
  <c r="G512" i="25"/>
  <c r="G513" i="25"/>
  <c r="E514" i="25"/>
  <c r="F514" i="25"/>
  <c r="G514" i="25"/>
  <c r="G515" i="25"/>
  <c r="G516" i="25"/>
  <c r="E517" i="25"/>
  <c r="G517" i="25"/>
  <c r="G518" i="25"/>
  <c r="G519" i="25"/>
  <c r="E520" i="25"/>
  <c r="F520" i="25"/>
  <c r="G520" i="25"/>
  <c r="G521" i="25"/>
  <c r="G522" i="25"/>
  <c r="G523" i="25"/>
  <c r="G524" i="25"/>
  <c r="E525" i="25"/>
  <c r="F525" i="25"/>
  <c r="G525" i="25"/>
  <c r="G526" i="25"/>
  <c r="E527" i="25"/>
  <c r="F527" i="25"/>
  <c r="G527" i="25"/>
  <c r="G528" i="25"/>
  <c r="G529" i="25"/>
  <c r="G530" i="25"/>
  <c r="G507" i="24"/>
  <c r="G508" i="24"/>
  <c r="G509" i="24"/>
  <c r="E510" i="24"/>
  <c r="F510" i="24"/>
  <c r="E511" i="24"/>
  <c r="F511" i="24"/>
  <c r="G511" i="24"/>
  <c r="F512" i="24"/>
  <c r="G512" i="24"/>
  <c r="E513" i="24"/>
  <c r="F513" i="24"/>
  <c r="G513" i="24"/>
  <c r="E514" i="24"/>
  <c r="F514" i="24"/>
  <c r="E515" i="24"/>
  <c r="G515" i="24"/>
  <c r="G516" i="24"/>
  <c r="E517" i="24"/>
  <c r="F517" i="24"/>
  <c r="G517" i="24"/>
  <c r="F519" i="24"/>
  <c r="G519" i="24"/>
  <c r="F520" i="24"/>
  <c r="G520" i="24"/>
  <c r="G521" i="24"/>
  <c r="F522" i="24"/>
  <c r="E523" i="24"/>
  <c r="G523" i="24"/>
  <c r="F524" i="24"/>
  <c r="G524" i="24"/>
  <c r="H524" i="24" s="1"/>
  <c r="E525" i="24"/>
  <c r="F525" i="24"/>
  <c r="G525" i="24"/>
  <c r="E526" i="24"/>
  <c r="E527" i="24"/>
  <c r="F527" i="24"/>
  <c r="G527" i="24"/>
  <c r="F528" i="24"/>
  <c r="G528" i="24"/>
  <c r="H528" i="24" s="1"/>
  <c r="F529" i="24"/>
  <c r="G529" i="24"/>
  <c r="G507" i="23"/>
  <c r="G508" i="23"/>
  <c r="G509" i="23"/>
  <c r="E510" i="23"/>
  <c r="G510" i="23"/>
  <c r="E511" i="23"/>
  <c r="F511" i="23"/>
  <c r="G511" i="23"/>
  <c r="E512" i="23"/>
  <c r="F512" i="23"/>
  <c r="G512" i="23"/>
  <c r="E513" i="23"/>
  <c r="F513" i="23"/>
  <c r="G513" i="23"/>
  <c r="E514" i="23"/>
  <c r="F514" i="23"/>
  <c r="G514" i="23"/>
  <c r="G515" i="23"/>
  <c r="E516" i="23"/>
  <c r="F516" i="23"/>
  <c r="G516" i="23"/>
  <c r="G517" i="23"/>
  <c r="E518" i="23"/>
  <c r="G518" i="23"/>
  <c r="E519" i="23"/>
  <c r="F519" i="23"/>
  <c r="G519" i="23"/>
  <c r="E520" i="23"/>
  <c r="F520" i="23"/>
  <c r="G520" i="23"/>
  <c r="G521" i="23"/>
  <c r="G522" i="23"/>
  <c r="E523" i="23"/>
  <c r="F523" i="23"/>
  <c r="G523" i="23"/>
  <c r="E524" i="23"/>
  <c r="F524" i="23"/>
  <c r="G524" i="23"/>
  <c r="E525" i="23"/>
  <c r="F525" i="23"/>
  <c r="G525" i="23"/>
  <c r="G526" i="23"/>
  <c r="E527" i="23"/>
  <c r="F527" i="23"/>
  <c r="G527" i="23"/>
  <c r="E528" i="23"/>
  <c r="F528" i="23"/>
  <c r="G528" i="23"/>
  <c r="G529" i="23"/>
  <c r="E530" i="23"/>
  <c r="G530" i="23"/>
  <c r="G507" i="22"/>
  <c r="G508" i="22"/>
  <c r="G509" i="22"/>
  <c r="G510" i="22"/>
  <c r="G511" i="22"/>
  <c r="G512" i="22"/>
  <c r="E513" i="22"/>
  <c r="F513" i="22"/>
  <c r="G513" i="22"/>
  <c r="E514" i="22"/>
  <c r="F514" i="22"/>
  <c r="G514" i="22"/>
  <c r="G515" i="22"/>
  <c r="E516" i="22"/>
  <c r="F516" i="22"/>
  <c r="G516" i="22"/>
  <c r="E517" i="22"/>
  <c r="F517" i="22"/>
  <c r="G517" i="22"/>
  <c r="G518" i="22"/>
  <c r="E519" i="22"/>
  <c r="G519" i="22"/>
  <c r="E520" i="22"/>
  <c r="F520" i="22"/>
  <c r="G520" i="22"/>
  <c r="G521" i="22"/>
  <c r="G522" i="22"/>
  <c r="G523" i="22"/>
  <c r="E524" i="22"/>
  <c r="F524" i="22"/>
  <c r="G524" i="22"/>
  <c r="E525" i="22"/>
  <c r="F525" i="22"/>
  <c r="G525" i="22"/>
  <c r="G526" i="22"/>
  <c r="E527" i="22"/>
  <c r="F527" i="22"/>
  <c r="G527" i="22"/>
  <c r="E528" i="22"/>
  <c r="F528" i="22"/>
  <c r="G528" i="22"/>
  <c r="G529" i="22"/>
  <c r="G530" i="22"/>
  <c r="G507" i="21"/>
  <c r="G508" i="21"/>
  <c r="G509" i="21"/>
  <c r="G510" i="21"/>
  <c r="E511" i="21"/>
  <c r="F511" i="21"/>
  <c r="G511" i="21"/>
  <c r="G512" i="21"/>
  <c r="E513" i="21"/>
  <c r="F513" i="21"/>
  <c r="G513" i="21"/>
  <c r="E514" i="21"/>
  <c r="F514" i="21"/>
  <c r="G514" i="21"/>
  <c r="E515" i="21"/>
  <c r="G515" i="21"/>
  <c r="E516" i="21"/>
  <c r="G516" i="21"/>
  <c r="G517" i="21"/>
  <c r="G518" i="21"/>
  <c r="E519" i="21"/>
  <c r="G519" i="21"/>
  <c r="E520" i="21"/>
  <c r="F520" i="21"/>
  <c r="G520" i="21"/>
  <c r="G521" i="21"/>
  <c r="G522" i="21"/>
  <c r="G523" i="21"/>
  <c r="E524" i="21"/>
  <c r="F524" i="21"/>
  <c r="G524" i="21"/>
  <c r="E525" i="21"/>
  <c r="F525" i="21"/>
  <c r="G525" i="21"/>
  <c r="G526" i="21"/>
  <c r="E527" i="21"/>
  <c r="F527" i="21"/>
  <c r="G527" i="21"/>
  <c r="E528" i="21"/>
  <c r="F528" i="21"/>
  <c r="G528" i="21"/>
  <c r="E529" i="21"/>
  <c r="F529" i="21"/>
  <c r="G529" i="21"/>
  <c r="H529" i="21" s="1"/>
  <c r="E530" i="21"/>
  <c r="F530" i="21"/>
  <c r="G530" i="21"/>
  <c r="E507" i="20"/>
  <c r="F507" i="20"/>
  <c r="G507" i="20"/>
  <c r="H507" i="20" s="1"/>
  <c r="G509" i="20"/>
  <c r="E511" i="20"/>
  <c r="F511" i="20"/>
  <c r="G511" i="20"/>
  <c r="F512" i="20"/>
  <c r="E513" i="20"/>
  <c r="F513" i="20"/>
  <c r="G513" i="20"/>
  <c r="F514" i="20"/>
  <c r="E515" i="20"/>
  <c r="G515" i="20"/>
  <c r="E517" i="20"/>
  <c r="F517" i="20"/>
  <c r="G517" i="20"/>
  <c r="F518" i="20"/>
  <c r="E519" i="20"/>
  <c r="F519" i="20"/>
  <c r="G519" i="20"/>
  <c r="F520" i="20"/>
  <c r="G521" i="20"/>
  <c r="G523" i="20"/>
  <c r="F524" i="20"/>
  <c r="E525" i="20"/>
  <c r="F525" i="20"/>
  <c r="G525" i="20"/>
  <c r="F526" i="20"/>
  <c r="E527" i="20"/>
  <c r="F527" i="20"/>
  <c r="G527" i="20"/>
  <c r="F528" i="20"/>
  <c r="E529" i="20"/>
  <c r="F529" i="20"/>
  <c r="G529" i="20"/>
  <c r="G508" i="19"/>
  <c r="G509" i="19"/>
  <c r="G510" i="19"/>
  <c r="E511" i="19"/>
  <c r="F511" i="19"/>
  <c r="G512" i="19"/>
  <c r="F513" i="19"/>
  <c r="G513" i="19"/>
  <c r="G514" i="19"/>
  <c r="E516" i="19"/>
  <c r="F516" i="19"/>
  <c r="G516" i="19"/>
  <c r="G517" i="19"/>
  <c r="E518" i="19"/>
  <c r="F518" i="19"/>
  <c r="G518" i="19"/>
  <c r="H518" i="19" s="1"/>
  <c r="E520" i="19"/>
  <c r="F520" i="19"/>
  <c r="G520" i="19"/>
  <c r="G521" i="19"/>
  <c r="G522" i="19"/>
  <c r="E524" i="19"/>
  <c r="G524" i="19"/>
  <c r="F525" i="19"/>
  <c r="G525" i="19"/>
  <c r="H525" i="19" s="1"/>
  <c r="E526" i="19"/>
  <c r="F526" i="19"/>
  <c r="G526" i="19"/>
  <c r="E528" i="19"/>
  <c r="F528" i="19"/>
  <c r="G528" i="19"/>
  <c r="G529" i="19"/>
  <c r="G530" i="19"/>
  <c r="G507" i="18"/>
  <c r="G508" i="18"/>
  <c r="G509" i="18"/>
  <c r="E511" i="18"/>
  <c r="F511" i="18"/>
  <c r="G511" i="18"/>
  <c r="G512" i="18"/>
  <c r="E513" i="18"/>
  <c r="G513" i="18"/>
  <c r="G515" i="18"/>
  <c r="G516" i="18"/>
  <c r="G517" i="18"/>
  <c r="G519" i="18"/>
  <c r="F520" i="18"/>
  <c r="G520" i="18"/>
  <c r="H520" i="18" s="1"/>
  <c r="G521" i="18"/>
  <c r="G523" i="18"/>
  <c r="G524" i="18"/>
  <c r="G525" i="18"/>
  <c r="E527" i="18"/>
  <c r="G527" i="18"/>
  <c r="F528" i="18"/>
  <c r="G528" i="18"/>
  <c r="G529" i="18"/>
  <c r="G507" i="17"/>
  <c r="G508" i="17"/>
  <c r="G509" i="17"/>
  <c r="E510" i="17"/>
  <c r="E511" i="17"/>
  <c r="F511" i="17"/>
  <c r="G511" i="17"/>
  <c r="E512" i="17"/>
  <c r="G512" i="17"/>
  <c r="E513" i="17"/>
  <c r="F513" i="17"/>
  <c r="G513" i="17"/>
  <c r="E514" i="17"/>
  <c r="E515" i="17"/>
  <c r="F515" i="17"/>
  <c r="G515" i="17"/>
  <c r="E516" i="17"/>
  <c r="G516" i="17"/>
  <c r="E517" i="17"/>
  <c r="F517" i="17"/>
  <c r="G517" i="17"/>
  <c r="E518" i="17"/>
  <c r="E519" i="17"/>
  <c r="F519" i="17"/>
  <c r="G519" i="17"/>
  <c r="E520" i="17"/>
  <c r="G520" i="17"/>
  <c r="G521" i="17"/>
  <c r="E522" i="17"/>
  <c r="E523" i="17"/>
  <c r="F523" i="17"/>
  <c r="G523" i="17"/>
  <c r="E524" i="17"/>
  <c r="G524" i="17"/>
  <c r="E525" i="17"/>
  <c r="F525" i="17"/>
  <c r="G525" i="17"/>
  <c r="E526" i="17"/>
  <c r="E527" i="17"/>
  <c r="F527" i="17"/>
  <c r="G527" i="17"/>
  <c r="E529" i="17"/>
  <c r="F529" i="17"/>
  <c r="G529" i="17"/>
  <c r="E530" i="17"/>
  <c r="G507" i="16"/>
  <c r="G508" i="16"/>
  <c r="G509" i="16"/>
  <c r="E510" i="16"/>
  <c r="F510" i="16"/>
  <c r="G510" i="16"/>
  <c r="E511" i="16"/>
  <c r="F511" i="16"/>
  <c r="G511" i="16"/>
  <c r="E512" i="16"/>
  <c r="F512" i="16"/>
  <c r="G512" i="16"/>
  <c r="E513" i="16"/>
  <c r="F513" i="16"/>
  <c r="G513" i="16"/>
  <c r="E514" i="16"/>
  <c r="F514" i="16"/>
  <c r="G514" i="16"/>
  <c r="E515" i="16"/>
  <c r="F515" i="16"/>
  <c r="G515" i="16"/>
  <c r="E516" i="16"/>
  <c r="F516" i="16"/>
  <c r="G516" i="16"/>
  <c r="G517" i="16"/>
  <c r="E518" i="16"/>
  <c r="F518" i="16"/>
  <c r="G518" i="16"/>
  <c r="E519" i="16"/>
  <c r="F519" i="16"/>
  <c r="G519" i="16"/>
  <c r="E520" i="16"/>
  <c r="F520" i="16"/>
  <c r="G520" i="16"/>
  <c r="G521" i="16"/>
  <c r="G522" i="16"/>
  <c r="G523" i="16"/>
  <c r="E524" i="16"/>
  <c r="G524" i="16"/>
  <c r="E525" i="16"/>
  <c r="F525" i="16"/>
  <c r="G525" i="16"/>
  <c r="G526" i="16"/>
  <c r="F527" i="16"/>
  <c r="G527" i="16"/>
  <c r="E528" i="16"/>
  <c r="F528" i="16"/>
  <c r="G528" i="16"/>
  <c r="E529" i="16"/>
  <c r="F529" i="16"/>
  <c r="G529" i="16"/>
  <c r="H529" i="16" s="1"/>
  <c r="E530" i="16"/>
  <c r="F530" i="16"/>
  <c r="G530" i="16"/>
  <c r="G507" i="15"/>
  <c r="G508" i="15"/>
  <c r="G509" i="15"/>
  <c r="E510" i="15"/>
  <c r="F510" i="15"/>
  <c r="G510" i="15"/>
  <c r="H510" i="15" s="1"/>
  <c r="E511" i="15"/>
  <c r="F511" i="15"/>
  <c r="G511" i="15"/>
  <c r="E512" i="15"/>
  <c r="F512" i="15"/>
  <c r="G512" i="15"/>
  <c r="H512" i="15" s="1"/>
  <c r="E513" i="15"/>
  <c r="F513" i="15"/>
  <c r="G513" i="15"/>
  <c r="E514" i="15"/>
  <c r="F514" i="15"/>
  <c r="G514" i="15"/>
  <c r="H514" i="15" s="1"/>
  <c r="E515" i="15"/>
  <c r="F515" i="15"/>
  <c r="G515" i="15"/>
  <c r="E516" i="15"/>
  <c r="F516" i="15"/>
  <c r="G516" i="15"/>
  <c r="E517" i="15"/>
  <c r="F517" i="15"/>
  <c r="G517" i="15"/>
  <c r="E518" i="15"/>
  <c r="F518" i="15"/>
  <c r="G518" i="15"/>
  <c r="E519" i="15"/>
  <c r="F519" i="15"/>
  <c r="G519" i="15"/>
  <c r="E520" i="15"/>
  <c r="F520" i="15"/>
  <c r="G520" i="15"/>
  <c r="G521" i="15"/>
  <c r="E522" i="15"/>
  <c r="F522" i="15"/>
  <c r="G522" i="15"/>
  <c r="E523" i="15"/>
  <c r="G523" i="15"/>
  <c r="E524" i="15"/>
  <c r="F524" i="15"/>
  <c r="G524" i="15"/>
  <c r="E525" i="15"/>
  <c r="F525" i="15"/>
  <c r="G525" i="15"/>
  <c r="E526" i="15"/>
  <c r="F526" i="15"/>
  <c r="G526" i="15"/>
  <c r="E527" i="15"/>
  <c r="F527" i="15"/>
  <c r="G527" i="15"/>
  <c r="E528" i="15"/>
  <c r="F528" i="15"/>
  <c r="G528" i="15"/>
  <c r="E529" i="15"/>
  <c r="F529" i="15"/>
  <c r="G529" i="15"/>
  <c r="G530" i="15"/>
  <c r="G507" i="14"/>
  <c r="G509" i="14"/>
  <c r="E510" i="14"/>
  <c r="E511" i="14"/>
  <c r="F511" i="14"/>
  <c r="G511" i="14"/>
  <c r="E512" i="14"/>
  <c r="F512" i="14"/>
  <c r="F513" i="14"/>
  <c r="G513" i="14"/>
  <c r="E514" i="14"/>
  <c r="E515" i="14"/>
  <c r="F515" i="14"/>
  <c r="G515" i="14"/>
  <c r="F516" i="14"/>
  <c r="F517" i="14"/>
  <c r="G517" i="14"/>
  <c r="E519" i="14"/>
  <c r="F519" i="14"/>
  <c r="G519" i="14"/>
  <c r="E520" i="14"/>
  <c r="F520" i="14"/>
  <c r="G521" i="14"/>
  <c r="E523" i="14"/>
  <c r="G523" i="14"/>
  <c r="E524" i="14"/>
  <c r="F524" i="14"/>
  <c r="E525" i="14"/>
  <c r="F525" i="14"/>
  <c r="G525" i="14"/>
  <c r="E527" i="14"/>
  <c r="F527" i="14"/>
  <c r="G527" i="14"/>
  <c r="E528" i="14"/>
  <c r="F528" i="14"/>
  <c r="F529" i="14"/>
  <c r="G529" i="14"/>
  <c r="G507" i="13"/>
  <c r="G509" i="13"/>
  <c r="E511" i="13"/>
  <c r="F511" i="13"/>
  <c r="G511" i="13"/>
  <c r="E513" i="13"/>
  <c r="F513" i="13"/>
  <c r="G513" i="13"/>
  <c r="H513" i="13" s="1"/>
  <c r="E514" i="13"/>
  <c r="F515" i="13"/>
  <c r="G515" i="13"/>
  <c r="E516" i="13"/>
  <c r="F516" i="13"/>
  <c r="F517" i="13"/>
  <c r="G517" i="13"/>
  <c r="G519" i="13"/>
  <c r="G521" i="13"/>
  <c r="F523" i="13"/>
  <c r="G523" i="13"/>
  <c r="F524" i="13"/>
  <c r="E525" i="13"/>
  <c r="F525" i="13"/>
  <c r="G525" i="13"/>
  <c r="E526" i="13"/>
  <c r="G527" i="13"/>
  <c r="E528" i="13"/>
  <c r="F528" i="13"/>
  <c r="G529" i="13"/>
  <c r="E530" i="13"/>
  <c r="G507" i="12"/>
  <c r="G508" i="12"/>
  <c r="G510" i="12"/>
  <c r="G511" i="12"/>
  <c r="G512" i="12"/>
  <c r="E513" i="12"/>
  <c r="G514" i="12"/>
  <c r="G515" i="12"/>
  <c r="E516" i="12"/>
  <c r="F516" i="12"/>
  <c r="G516" i="12"/>
  <c r="G518" i="12"/>
  <c r="G519" i="12"/>
  <c r="E520" i="12"/>
  <c r="F520" i="12"/>
  <c r="G520" i="12"/>
  <c r="G522" i="12"/>
  <c r="G523" i="12"/>
  <c r="G524" i="12"/>
  <c r="E525" i="12"/>
  <c r="G526" i="12"/>
  <c r="E527" i="12"/>
  <c r="G527" i="12"/>
  <c r="E528" i="12"/>
  <c r="F528" i="12"/>
  <c r="G528" i="12"/>
  <c r="G530" i="12"/>
  <c r="G507" i="11"/>
  <c r="G509" i="11"/>
  <c r="E510" i="11"/>
  <c r="G510" i="11"/>
  <c r="E511" i="11"/>
  <c r="F511" i="11"/>
  <c r="G511" i="11"/>
  <c r="E513" i="11"/>
  <c r="F513" i="11"/>
  <c r="G513" i="11"/>
  <c r="E514" i="11"/>
  <c r="G514" i="11"/>
  <c r="G515" i="11"/>
  <c r="E516" i="11"/>
  <c r="G517" i="11"/>
  <c r="G518" i="11"/>
  <c r="E519" i="11"/>
  <c r="G519" i="11"/>
  <c r="E520" i="11"/>
  <c r="G521" i="11"/>
  <c r="G522" i="11"/>
  <c r="F523" i="11"/>
  <c r="G523" i="11"/>
  <c r="E524" i="11"/>
  <c r="G525" i="11"/>
  <c r="G526" i="11"/>
  <c r="E527" i="11"/>
  <c r="F527" i="11"/>
  <c r="G527" i="11"/>
  <c r="E528" i="11"/>
  <c r="G529" i="11"/>
  <c r="G530" i="11"/>
  <c r="G507" i="10"/>
  <c r="G509" i="10"/>
  <c r="E511" i="10"/>
  <c r="F511" i="10"/>
  <c r="G511" i="10"/>
  <c r="E513" i="10"/>
  <c r="F513" i="10"/>
  <c r="G513" i="10"/>
  <c r="F514" i="10"/>
  <c r="G515" i="10"/>
  <c r="F516" i="10"/>
  <c r="G517" i="10"/>
  <c r="F518" i="10"/>
  <c r="G519" i="10"/>
  <c r="F520" i="10"/>
  <c r="G521" i="10"/>
  <c r="G523" i="10"/>
  <c r="F525" i="10"/>
  <c r="G525" i="10"/>
  <c r="E527" i="10"/>
  <c r="F527" i="10"/>
  <c r="G527" i="10"/>
  <c r="F528" i="10"/>
  <c r="G529" i="10"/>
  <c r="G507" i="9"/>
  <c r="G509" i="9"/>
  <c r="F510" i="9"/>
  <c r="E511" i="9"/>
  <c r="F511" i="9"/>
  <c r="G511" i="9"/>
  <c r="F512" i="9"/>
  <c r="E513" i="9"/>
  <c r="F513" i="9"/>
  <c r="G513" i="9"/>
  <c r="E515" i="9"/>
  <c r="F515" i="9"/>
  <c r="G515" i="9"/>
  <c r="F516" i="9"/>
  <c r="G517" i="9"/>
  <c r="F518" i="9"/>
  <c r="G519" i="9"/>
  <c r="F520" i="9"/>
  <c r="G521" i="9"/>
  <c r="F522" i="9"/>
  <c r="E523" i="9"/>
  <c r="F523" i="9"/>
  <c r="G523" i="9"/>
  <c r="F524" i="9"/>
  <c r="E525" i="9"/>
  <c r="F525" i="9"/>
  <c r="G525" i="9"/>
  <c r="E527" i="9"/>
  <c r="F527" i="9"/>
  <c r="G527" i="9"/>
  <c r="F528" i="9"/>
  <c r="E529" i="9"/>
  <c r="F529" i="9"/>
  <c r="G529" i="9"/>
  <c r="G507" i="8"/>
  <c r="G509" i="8"/>
  <c r="E511" i="8"/>
  <c r="F511" i="8"/>
  <c r="G511" i="8"/>
  <c r="E513" i="8"/>
  <c r="F513" i="8"/>
  <c r="G513" i="8"/>
  <c r="F514" i="8"/>
  <c r="G515" i="8"/>
  <c r="F516" i="8"/>
  <c r="E517" i="8"/>
  <c r="F517" i="8"/>
  <c r="G517" i="8"/>
  <c r="H517" i="8" s="1"/>
  <c r="G519" i="8"/>
  <c r="F520" i="8"/>
  <c r="G521" i="8"/>
  <c r="G523" i="8"/>
  <c r="E525" i="8"/>
  <c r="F525" i="8"/>
  <c r="G525" i="8"/>
  <c r="E527" i="8"/>
  <c r="F527" i="8"/>
  <c r="G527" i="8"/>
  <c r="H527" i="8" s="1"/>
  <c r="F528" i="8"/>
  <c r="G529" i="8"/>
  <c r="G507" i="7"/>
  <c r="G509" i="7"/>
  <c r="G510" i="7"/>
  <c r="E511" i="7"/>
  <c r="F511" i="7"/>
  <c r="G511" i="7"/>
  <c r="G513" i="7"/>
  <c r="E514" i="7"/>
  <c r="G514" i="7"/>
  <c r="G515" i="7"/>
  <c r="E516" i="7"/>
  <c r="E517" i="7"/>
  <c r="F517" i="7"/>
  <c r="G517" i="7"/>
  <c r="G518" i="7"/>
  <c r="G519" i="7"/>
  <c r="E520" i="7"/>
  <c r="G521" i="7"/>
  <c r="G522" i="7"/>
  <c r="G523" i="7"/>
  <c r="E525" i="7"/>
  <c r="F525" i="7"/>
  <c r="G525" i="7"/>
  <c r="G526" i="7"/>
  <c r="E527" i="7"/>
  <c r="F527" i="7"/>
  <c r="G527" i="7"/>
  <c r="E528" i="7"/>
  <c r="G529" i="7"/>
  <c r="G530" i="7"/>
  <c r="G507" i="6"/>
  <c r="G509" i="6"/>
  <c r="E510" i="6"/>
  <c r="F510" i="6"/>
  <c r="E511" i="6"/>
  <c r="F511" i="6"/>
  <c r="G511" i="6"/>
  <c r="E513" i="6"/>
  <c r="F513" i="6"/>
  <c r="G513" i="6"/>
  <c r="F515" i="6"/>
  <c r="G515" i="6"/>
  <c r="E516" i="6"/>
  <c r="G517" i="6"/>
  <c r="E518" i="6"/>
  <c r="F518" i="6"/>
  <c r="E519" i="6"/>
  <c r="G519" i="6"/>
  <c r="E520" i="6"/>
  <c r="G521" i="6"/>
  <c r="E523" i="6"/>
  <c r="F523" i="6"/>
  <c r="G523" i="6"/>
  <c r="E524" i="6"/>
  <c r="E525" i="6"/>
  <c r="F525" i="6"/>
  <c r="G525" i="6"/>
  <c r="E526" i="6"/>
  <c r="F526" i="6"/>
  <c r="E527" i="6"/>
  <c r="F527" i="6"/>
  <c r="G527" i="6"/>
  <c r="E528" i="6"/>
  <c r="E529" i="6"/>
  <c r="F529" i="6"/>
  <c r="G529" i="6"/>
  <c r="G507" i="5"/>
  <c r="G509" i="5"/>
  <c r="G510" i="5"/>
  <c r="E511" i="5"/>
  <c r="F511" i="5"/>
  <c r="G511" i="5"/>
  <c r="G513" i="5"/>
  <c r="G514" i="5"/>
  <c r="G515" i="5"/>
  <c r="E516" i="5"/>
  <c r="G517" i="5"/>
  <c r="G518" i="5"/>
  <c r="G519" i="5"/>
  <c r="E520" i="5"/>
  <c r="G521" i="5"/>
  <c r="G522" i="5"/>
  <c r="G523" i="5"/>
  <c r="E525" i="5"/>
  <c r="F525" i="5"/>
  <c r="G525" i="5"/>
  <c r="G526" i="5"/>
  <c r="E527" i="5"/>
  <c r="G527" i="5"/>
  <c r="E528" i="5"/>
  <c r="G529" i="5"/>
  <c r="G530" i="5"/>
  <c r="G507" i="4"/>
  <c r="G508" i="4"/>
  <c r="G509" i="4"/>
  <c r="E510" i="4"/>
  <c r="F510" i="4"/>
  <c r="G510" i="4"/>
  <c r="E511" i="4"/>
  <c r="F511" i="4"/>
  <c r="G511" i="4"/>
  <c r="E512" i="4"/>
  <c r="F512" i="4"/>
  <c r="G512" i="4"/>
  <c r="E513" i="4"/>
  <c r="F513" i="4"/>
  <c r="G513" i="4"/>
  <c r="H513" i="4" s="1"/>
  <c r="E514" i="4"/>
  <c r="F514" i="4"/>
  <c r="G514" i="4"/>
  <c r="E515" i="4"/>
  <c r="G515" i="4"/>
  <c r="E516" i="4"/>
  <c r="F516" i="4"/>
  <c r="G516" i="4"/>
  <c r="E517" i="4"/>
  <c r="F517" i="4"/>
  <c r="G517" i="4"/>
  <c r="G518" i="4"/>
  <c r="E519" i="4"/>
  <c r="F519" i="4"/>
  <c r="G519" i="4"/>
  <c r="E520" i="4"/>
  <c r="F520" i="4"/>
  <c r="G520" i="4"/>
  <c r="G521" i="4"/>
  <c r="G522" i="4"/>
  <c r="E523" i="4"/>
  <c r="F523" i="4"/>
  <c r="G523" i="4"/>
  <c r="G524" i="4"/>
  <c r="E525" i="4"/>
  <c r="F525" i="4"/>
  <c r="G525" i="4"/>
  <c r="E526" i="4"/>
  <c r="F526" i="4"/>
  <c r="G526" i="4"/>
  <c r="E527" i="4"/>
  <c r="F527" i="4"/>
  <c r="G527" i="4"/>
  <c r="E528" i="4"/>
  <c r="F528" i="4"/>
  <c r="G528" i="4"/>
  <c r="G529" i="4"/>
  <c r="E530" i="4"/>
  <c r="F530" i="4"/>
  <c r="G530" i="4"/>
  <c r="G507" i="3"/>
  <c r="G508" i="3"/>
  <c r="G509" i="3"/>
  <c r="G510" i="3"/>
  <c r="E511" i="3"/>
  <c r="G511" i="3"/>
  <c r="E512" i="3"/>
  <c r="G512" i="3"/>
  <c r="E513" i="3"/>
  <c r="G513" i="3"/>
  <c r="E514" i="3"/>
  <c r="G514" i="3"/>
  <c r="E515" i="3"/>
  <c r="G515" i="3"/>
  <c r="E516" i="3"/>
  <c r="F516" i="3"/>
  <c r="G516" i="3"/>
  <c r="G517" i="3"/>
  <c r="G518" i="3"/>
  <c r="G519" i="3"/>
  <c r="E520" i="3"/>
  <c r="G520" i="3"/>
  <c r="G521" i="3"/>
  <c r="G522" i="3"/>
  <c r="G523" i="3"/>
  <c r="G524" i="3"/>
  <c r="E525" i="3"/>
  <c r="F525" i="3"/>
  <c r="G525" i="3"/>
  <c r="G526" i="3"/>
  <c r="E527" i="3"/>
  <c r="G527" i="3"/>
  <c r="E528" i="3"/>
  <c r="F528" i="3"/>
  <c r="G528" i="3"/>
  <c r="G529" i="3"/>
  <c r="G530" i="3"/>
  <c r="G507" i="2"/>
  <c r="G509" i="2"/>
  <c r="G510" i="2"/>
  <c r="E511" i="2"/>
  <c r="G511" i="2"/>
  <c r="E512" i="2"/>
  <c r="E513" i="2"/>
  <c r="G513" i="2"/>
  <c r="G514" i="2"/>
  <c r="E515" i="2"/>
  <c r="G515" i="2"/>
  <c r="E516" i="2"/>
  <c r="E517" i="2"/>
  <c r="G517" i="2"/>
  <c r="G518" i="2"/>
  <c r="G519" i="2"/>
  <c r="E520" i="2"/>
  <c r="F520" i="2"/>
  <c r="G521" i="2"/>
  <c r="G522" i="2"/>
  <c r="G523" i="2"/>
  <c r="E524" i="2"/>
  <c r="E525" i="2"/>
  <c r="G525" i="2"/>
  <c r="G526" i="2"/>
  <c r="E527" i="2"/>
  <c r="G527" i="2"/>
  <c r="E528" i="2"/>
  <c r="F528" i="2"/>
  <c r="G529" i="2"/>
  <c r="G530" i="2"/>
  <c r="F507" i="1"/>
  <c r="G507" i="1"/>
  <c r="F508" i="1"/>
  <c r="E509" i="1"/>
  <c r="F509" i="1"/>
  <c r="G509" i="1"/>
  <c r="F510" i="1"/>
  <c r="E511" i="1"/>
  <c r="F511" i="1"/>
  <c r="G511" i="1"/>
  <c r="F512" i="1"/>
  <c r="E513" i="1"/>
  <c r="F513" i="1"/>
  <c r="G513" i="1"/>
  <c r="F514" i="1"/>
  <c r="E515" i="1"/>
  <c r="F515" i="1"/>
  <c r="G515" i="1"/>
  <c r="F516" i="1"/>
  <c r="E517" i="1"/>
  <c r="F517" i="1"/>
  <c r="G517" i="1"/>
  <c r="F518" i="1"/>
  <c r="E519" i="1"/>
  <c r="F519" i="1"/>
  <c r="G519" i="1"/>
  <c r="F520" i="1"/>
  <c r="G521" i="1"/>
  <c r="F522" i="1"/>
  <c r="E523" i="1"/>
  <c r="F523" i="1"/>
  <c r="G523" i="1"/>
  <c r="F524" i="1"/>
  <c r="E525" i="1"/>
  <c r="F525" i="1"/>
  <c r="G525" i="1"/>
  <c r="F526" i="1"/>
  <c r="E527" i="1"/>
  <c r="F527" i="1"/>
  <c r="G527" i="1"/>
  <c r="F528" i="1"/>
  <c r="E529" i="1"/>
  <c r="F529" i="1"/>
  <c r="G529" i="1"/>
  <c r="F530" i="1"/>
  <c r="E507" i="34"/>
  <c r="F507" i="34"/>
  <c r="G507" i="34"/>
  <c r="E508" i="34"/>
  <c r="F508" i="34"/>
  <c r="G508" i="34"/>
  <c r="G509" i="34"/>
  <c r="E510" i="34"/>
  <c r="F510" i="34"/>
  <c r="G510" i="34"/>
  <c r="E511" i="34"/>
  <c r="F511" i="34"/>
  <c r="G511" i="34"/>
  <c r="E512" i="34"/>
  <c r="F512" i="34"/>
  <c r="G512" i="34"/>
  <c r="E513" i="34"/>
  <c r="F513" i="34"/>
  <c r="G513" i="34"/>
  <c r="E514" i="34"/>
  <c r="F514" i="34"/>
  <c r="G514" i="34"/>
  <c r="E515" i="34"/>
  <c r="F515" i="34"/>
  <c r="G515" i="34"/>
  <c r="E516" i="34"/>
  <c r="F516" i="34"/>
  <c r="G516" i="34"/>
  <c r="E517" i="34"/>
  <c r="F517" i="34"/>
  <c r="G517" i="34"/>
  <c r="E518" i="34"/>
  <c r="F518" i="34"/>
  <c r="G518" i="34"/>
  <c r="E519" i="34"/>
  <c r="F519" i="34"/>
  <c r="G519" i="34"/>
  <c r="E520" i="34"/>
  <c r="F520" i="34"/>
  <c r="G520" i="34"/>
  <c r="E521" i="34"/>
  <c r="F521" i="34"/>
  <c r="G521" i="34"/>
  <c r="E522" i="34"/>
  <c r="F522" i="34"/>
  <c r="G522" i="34"/>
  <c r="E523" i="34"/>
  <c r="F523" i="34"/>
  <c r="G523" i="34"/>
  <c r="E524" i="34"/>
  <c r="F524" i="34"/>
  <c r="G524" i="34"/>
  <c r="E525" i="34"/>
  <c r="F525" i="34"/>
  <c r="G525" i="34"/>
  <c r="E526" i="34"/>
  <c r="F526" i="34"/>
  <c r="G526" i="34"/>
  <c r="E527" i="34"/>
  <c r="F527" i="34"/>
  <c r="G527" i="34"/>
  <c r="E528" i="34"/>
  <c r="F528" i="34"/>
  <c r="G528" i="34"/>
  <c r="E529" i="34"/>
  <c r="F529" i="34"/>
  <c r="G529" i="34"/>
  <c r="E530" i="34"/>
  <c r="F530" i="34"/>
  <c r="G530" i="34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F506" i="30"/>
  <c r="F506" i="29"/>
  <c r="F506" i="25"/>
  <c r="F506" i="24"/>
  <c r="F506" i="22"/>
  <c r="F506" i="21"/>
  <c r="F506" i="20"/>
  <c r="F506" i="16"/>
  <c r="F506" i="15"/>
  <c r="F506" i="14"/>
  <c r="F506" i="9"/>
  <c r="F506" i="4"/>
  <c r="F506" i="1"/>
  <c r="F506" i="34"/>
  <c r="E506" i="30"/>
  <c r="E506" i="25"/>
  <c r="E506" i="24"/>
  <c r="E506" i="19"/>
  <c r="E506" i="17"/>
  <c r="E506" i="16"/>
  <c r="E506" i="15"/>
  <c r="E506" i="13"/>
  <c r="E506" i="6"/>
  <c r="E506" i="4"/>
  <c r="E506" i="34"/>
  <c r="D505" i="32"/>
  <c r="G505" i="32" s="1"/>
  <c r="D505" i="31"/>
  <c r="F518" i="31" s="1"/>
  <c r="D505" i="30"/>
  <c r="F522" i="30" s="1"/>
  <c r="C505" i="30"/>
  <c r="E518" i="30" s="1"/>
  <c r="E524" i="30"/>
  <c r="D505" i="29"/>
  <c r="F521" i="29" s="1"/>
  <c r="D505" i="28"/>
  <c r="F528" i="28" s="1"/>
  <c r="D505" i="27"/>
  <c r="D13" i="27" s="1"/>
  <c r="D505" i="26"/>
  <c r="F515" i="26" s="1"/>
  <c r="C505" i="26"/>
  <c r="E506" i="26" s="1"/>
  <c r="D505" i="25"/>
  <c r="D13" i="25" s="1"/>
  <c r="C505" i="25"/>
  <c r="E516" i="25" s="1"/>
  <c r="D505" i="24"/>
  <c r="D13" i="24" s="1"/>
  <c r="D505" i="23"/>
  <c r="F521" i="23" s="1"/>
  <c r="C505" i="23"/>
  <c r="E507" i="23" s="1"/>
  <c r="D505" i="22"/>
  <c r="F509" i="22" s="1"/>
  <c r="C505" i="22"/>
  <c r="C13" i="22" s="1"/>
  <c r="D505" i="21"/>
  <c r="F510" i="21" s="1"/>
  <c r="C505" i="21"/>
  <c r="E505" i="21" s="1"/>
  <c r="D505" i="20"/>
  <c r="D13" i="20" s="1"/>
  <c r="D505" i="19"/>
  <c r="F514" i="19" s="1"/>
  <c r="D505" i="18"/>
  <c r="D13" i="18" s="1"/>
  <c r="C505" i="17"/>
  <c r="E509" i="17" s="1"/>
  <c r="E507" i="17"/>
  <c r="D505" i="16"/>
  <c r="F509" i="16" s="1"/>
  <c r="C505" i="16"/>
  <c r="D505" i="15"/>
  <c r="F509" i="15" s="1"/>
  <c r="C505" i="15"/>
  <c r="E509" i="15" s="1"/>
  <c r="C505" i="14"/>
  <c r="E508" i="14" s="1"/>
  <c r="C505" i="13"/>
  <c r="E510" i="13" s="1"/>
  <c r="D505" i="12"/>
  <c r="F523" i="12" s="1"/>
  <c r="C505" i="12"/>
  <c r="E523" i="12" s="1"/>
  <c r="C505" i="11"/>
  <c r="E506" i="11" s="1"/>
  <c r="D505" i="10"/>
  <c r="F517" i="10" s="1"/>
  <c r="C505" i="10"/>
  <c r="E517" i="10" s="1"/>
  <c r="D505" i="9"/>
  <c r="F526" i="9" s="1"/>
  <c r="D505" i="8"/>
  <c r="F524" i="8" s="1"/>
  <c r="C505" i="7"/>
  <c r="E522" i="7" s="1"/>
  <c r="C505" i="6"/>
  <c r="E515" i="6" s="1"/>
  <c r="D505" i="5"/>
  <c r="F514" i="5" s="1"/>
  <c r="C505" i="5"/>
  <c r="D505" i="4"/>
  <c r="F508" i="4" s="1"/>
  <c r="C505" i="4"/>
  <c r="E507" i="4" s="1"/>
  <c r="D505" i="3"/>
  <c r="F505" i="3" s="1"/>
  <c r="C505" i="3"/>
  <c r="E529" i="3" s="1"/>
  <c r="D505" i="2"/>
  <c r="F517" i="2" s="1"/>
  <c r="D505" i="1"/>
  <c r="F521" i="1" s="1"/>
  <c r="C505" i="1"/>
  <c r="C13" i="1" s="1"/>
  <c r="D505" i="34"/>
  <c r="D13" i="34" s="1"/>
  <c r="C505" i="34"/>
  <c r="E505" i="34" s="1"/>
  <c r="D505" i="33"/>
  <c r="D13" i="33" s="1"/>
  <c r="C505" i="33"/>
  <c r="E505" i="33" s="1"/>
  <c r="G297" i="32"/>
  <c r="E299" i="32"/>
  <c r="F299" i="32"/>
  <c r="F300" i="32"/>
  <c r="E301" i="32"/>
  <c r="E303" i="32"/>
  <c r="F303" i="32"/>
  <c r="F305" i="32"/>
  <c r="G305" i="32"/>
  <c r="H305" i="32" s="1"/>
  <c r="E309" i="32"/>
  <c r="F309" i="32"/>
  <c r="F311" i="32"/>
  <c r="G311" i="32"/>
  <c r="H311" i="32" s="1"/>
  <c r="F313" i="32"/>
  <c r="G315" i="32"/>
  <c r="F317" i="32"/>
  <c r="G317" i="32"/>
  <c r="H317" i="32" s="1"/>
  <c r="E319" i="32"/>
  <c r="F319" i="32"/>
  <c r="E321" i="32"/>
  <c r="F321" i="32"/>
  <c r="F323" i="32"/>
  <c r="G323" i="32"/>
  <c r="H323" i="32" s="1"/>
  <c r="F325" i="32"/>
  <c r="G325" i="32"/>
  <c r="H325" i="32" s="1"/>
  <c r="E327" i="32"/>
  <c r="F327" i="32"/>
  <c r="F328" i="32"/>
  <c r="E329" i="32"/>
  <c r="F329" i="32"/>
  <c r="E331" i="32"/>
  <c r="F331" i="32"/>
  <c r="G333" i="32"/>
  <c r="G339" i="32"/>
  <c r="F341" i="32"/>
  <c r="G341" i="32"/>
  <c r="H341" i="32" s="1"/>
  <c r="E343" i="32"/>
  <c r="F343" i="32"/>
  <c r="E345" i="32"/>
  <c r="F347" i="32"/>
  <c r="G347" i="32"/>
  <c r="H347" i="32" s="1"/>
  <c r="F349" i="32"/>
  <c r="G349" i="32"/>
  <c r="H349" i="32" s="1"/>
  <c r="E351" i="32"/>
  <c r="F351" i="32"/>
  <c r="E353" i="32"/>
  <c r="F353" i="32"/>
  <c r="F355" i="32"/>
  <c r="G355" i="32"/>
  <c r="H355" i="32" s="1"/>
  <c r="F357" i="32"/>
  <c r="G357" i="32"/>
  <c r="H357" i="32" s="1"/>
  <c r="E359" i="32"/>
  <c r="F359" i="32"/>
  <c r="E361" i="32"/>
  <c r="F361" i="32"/>
  <c r="F363" i="32"/>
  <c r="G363" i="32"/>
  <c r="H363" i="32" s="1"/>
  <c r="F365" i="32"/>
  <c r="G365" i="32"/>
  <c r="H365" i="32" s="1"/>
  <c r="E367" i="32"/>
  <c r="F367" i="32"/>
  <c r="E369" i="32"/>
  <c r="F369" i="32"/>
  <c r="F371" i="32"/>
  <c r="G371" i="32"/>
  <c r="H371" i="32" s="1"/>
  <c r="F373" i="32"/>
  <c r="G373" i="32"/>
  <c r="H373" i="32" s="1"/>
  <c r="E375" i="32"/>
  <c r="F375" i="32"/>
  <c r="E377" i="32"/>
  <c r="F379" i="32"/>
  <c r="G379" i="32"/>
  <c r="H379" i="32" s="1"/>
  <c r="F381" i="32"/>
  <c r="G381" i="32"/>
  <c r="H381" i="32" s="1"/>
  <c r="E383" i="32"/>
  <c r="F383" i="32"/>
  <c r="E385" i="32"/>
  <c r="F385" i="32"/>
  <c r="F387" i="32"/>
  <c r="G387" i="32"/>
  <c r="H387" i="32" s="1"/>
  <c r="F389" i="32"/>
  <c r="G389" i="32"/>
  <c r="H389" i="32" s="1"/>
  <c r="E391" i="32"/>
  <c r="F391" i="32"/>
  <c r="E393" i="32"/>
  <c r="F395" i="32"/>
  <c r="G395" i="32"/>
  <c r="H395" i="32" s="1"/>
  <c r="F397" i="32"/>
  <c r="G397" i="32"/>
  <c r="H397" i="32" s="1"/>
  <c r="E399" i="32"/>
  <c r="F399" i="32"/>
  <c r="G400" i="32"/>
  <c r="E401" i="32"/>
  <c r="F401" i="32"/>
  <c r="E402" i="32"/>
  <c r="E403" i="32"/>
  <c r="F403" i="32"/>
  <c r="E404" i="32"/>
  <c r="E405" i="32"/>
  <c r="F405" i="32"/>
  <c r="E407" i="32"/>
  <c r="F407" i="32"/>
  <c r="F409" i="32"/>
  <c r="G409" i="32"/>
  <c r="H409" i="32" s="1"/>
  <c r="F411" i="32"/>
  <c r="G411" i="32"/>
  <c r="H411" i="32" s="1"/>
  <c r="E413" i="32"/>
  <c r="F413" i="32"/>
  <c r="E415" i="32"/>
  <c r="F415" i="32"/>
  <c r="F417" i="32"/>
  <c r="G417" i="32"/>
  <c r="H417" i="32" s="1"/>
  <c r="F419" i="32"/>
  <c r="G419" i="32"/>
  <c r="H419" i="32" s="1"/>
  <c r="E421" i="32"/>
  <c r="F421" i="32"/>
  <c r="E423" i="32"/>
  <c r="F423" i="32"/>
  <c r="F425" i="32"/>
  <c r="G425" i="32"/>
  <c r="H425" i="32" s="1"/>
  <c r="F427" i="32"/>
  <c r="G427" i="32"/>
  <c r="H427" i="32" s="1"/>
  <c r="E429" i="32"/>
  <c r="F429" i="32"/>
  <c r="E431" i="32"/>
  <c r="F431" i="32"/>
  <c r="G431" i="32"/>
  <c r="F433" i="32"/>
  <c r="G433" i="32"/>
  <c r="H433" i="32" s="1"/>
  <c r="E435" i="32"/>
  <c r="F435" i="32"/>
  <c r="G435" i="32"/>
  <c r="E437" i="32"/>
  <c r="F437" i="32"/>
  <c r="E439" i="32"/>
  <c r="F439" i="32"/>
  <c r="G439" i="32"/>
  <c r="F441" i="32"/>
  <c r="G441" i="32"/>
  <c r="H441" i="32" s="1"/>
  <c r="F443" i="32"/>
  <c r="E445" i="32"/>
  <c r="F445" i="32"/>
  <c r="G445" i="32"/>
  <c r="F446" i="32"/>
  <c r="E447" i="32"/>
  <c r="F447" i="32"/>
  <c r="G447" i="32"/>
  <c r="F449" i="32"/>
  <c r="G449" i="32"/>
  <c r="F450" i="32"/>
  <c r="E451" i="32"/>
  <c r="F451" i="32"/>
  <c r="G451" i="32"/>
  <c r="E453" i="32"/>
  <c r="F453" i="32"/>
  <c r="G453" i="32"/>
  <c r="F454" i="32"/>
  <c r="E455" i="32"/>
  <c r="F455" i="32"/>
  <c r="G455" i="32"/>
  <c r="H455" i="32" s="1"/>
  <c r="E457" i="32"/>
  <c r="F457" i="32"/>
  <c r="G457" i="32"/>
  <c r="F458" i="32"/>
  <c r="E459" i="32"/>
  <c r="F459" i="32"/>
  <c r="G459" i="32"/>
  <c r="E461" i="32"/>
  <c r="F461" i="32"/>
  <c r="G461" i="32"/>
  <c r="F462" i="32"/>
  <c r="E463" i="32"/>
  <c r="G463" i="32"/>
  <c r="E465" i="32"/>
  <c r="F465" i="32"/>
  <c r="G465" i="32"/>
  <c r="F466" i="32"/>
  <c r="E467" i="32"/>
  <c r="F467" i="32"/>
  <c r="G467" i="32"/>
  <c r="G469" i="32"/>
  <c r="F470" i="32"/>
  <c r="E471" i="32"/>
  <c r="F471" i="32"/>
  <c r="G471" i="32"/>
  <c r="E473" i="32"/>
  <c r="F473" i="32"/>
  <c r="G473" i="32"/>
  <c r="E475" i="32"/>
  <c r="F475" i="32"/>
  <c r="G475" i="32"/>
  <c r="E477" i="32"/>
  <c r="F477" i="32"/>
  <c r="G477" i="32"/>
  <c r="F478" i="32"/>
  <c r="E479" i="32"/>
  <c r="F479" i="32"/>
  <c r="G479" i="32"/>
  <c r="E481" i="32"/>
  <c r="F481" i="32"/>
  <c r="G481" i="32"/>
  <c r="F482" i="32"/>
  <c r="E483" i="32"/>
  <c r="F483" i="32"/>
  <c r="G483" i="32"/>
  <c r="G485" i="32"/>
  <c r="F486" i="32"/>
  <c r="E487" i="32"/>
  <c r="F487" i="32"/>
  <c r="G487" i="32"/>
  <c r="E489" i="32"/>
  <c r="F489" i="32"/>
  <c r="G489" i="32"/>
  <c r="F490" i="32"/>
  <c r="F491" i="32"/>
  <c r="G491" i="32"/>
  <c r="E493" i="32"/>
  <c r="F493" i="32"/>
  <c r="G493" i="32"/>
  <c r="F494" i="32"/>
  <c r="E495" i="32"/>
  <c r="F495" i="32"/>
  <c r="G495" i="32"/>
  <c r="E497" i="32"/>
  <c r="F497" i="32"/>
  <c r="G497" i="32"/>
  <c r="F498" i="32"/>
  <c r="E499" i="32"/>
  <c r="F499" i="32"/>
  <c r="G499" i="32"/>
  <c r="G296" i="31"/>
  <c r="F299" i="31"/>
  <c r="G299" i="31"/>
  <c r="H299" i="31" s="1"/>
  <c r="F300" i="31"/>
  <c r="F306" i="31"/>
  <c r="G306" i="31"/>
  <c r="H306" i="31" s="1"/>
  <c r="G307" i="31"/>
  <c r="F309" i="31"/>
  <c r="F312" i="31"/>
  <c r="G312" i="31"/>
  <c r="G314" i="31"/>
  <c r="F316" i="31"/>
  <c r="G316" i="31"/>
  <c r="H316" i="31" s="1"/>
  <c r="E322" i="31"/>
  <c r="F322" i="31"/>
  <c r="G323" i="31"/>
  <c r="G335" i="31"/>
  <c r="E338" i="31"/>
  <c r="F338" i="31"/>
  <c r="E342" i="31"/>
  <c r="F342" i="31"/>
  <c r="G343" i="31"/>
  <c r="G344" i="31"/>
  <c r="E348" i="31"/>
  <c r="F348" i="31"/>
  <c r="F349" i="31"/>
  <c r="F352" i="31"/>
  <c r="G352" i="31"/>
  <c r="H352" i="31" s="1"/>
  <c r="E353" i="31"/>
  <c r="F353" i="31"/>
  <c r="G354" i="31"/>
  <c r="F355" i="31"/>
  <c r="G355" i="31"/>
  <c r="H355" i="31" s="1"/>
  <c r="G356" i="31"/>
  <c r="F359" i="31"/>
  <c r="F360" i="31"/>
  <c r="G360" i="31"/>
  <c r="H360" i="31" s="1"/>
  <c r="E361" i="31"/>
  <c r="F361" i="31"/>
  <c r="F364" i="31"/>
  <c r="E366" i="31"/>
  <c r="F366" i="31"/>
  <c r="F367" i="31"/>
  <c r="F373" i="31"/>
  <c r="F374" i="31"/>
  <c r="E381" i="31"/>
  <c r="F381" i="31"/>
  <c r="E382" i="31"/>
  <c r="F382" i="31"/>
  <c r="G383" i="31"/>
  <c r="E384" i="31"/>
  <c r="F384" i="31"/>
  <c r="G386" i="31"/>
  <c r="G387" i="31"/>
  <c r="G392" i="31"/>
  <c r="F394" i="31"/>
  <c r="E397" i="31"/>
  <c r="F397" i="31"/>
  <c r="F399" i="31"/>
  <c r="F400" i="31"/>
  <c r="G400" i="31"/>
  <c r="H400" i="31" s="1"/>
  <c r="G403" i="31"/>
  <c r="G407" i="31"/>
  <c r="G408" i="31"/>
  <c r="F413" i="31"/>
  <c r="F414" i="31"/>
  <c r="G414" i="31"/>
  <c r="H414" i="31" s="1"/>
  <c r="F416" i="31"/>
  <c r="G416" i="31"/>
  <c r="G419" i="31"/>
  <c r="F424" i="31"/>
  <c r="G424" i="31"/>
  <c r="H424" i="31" s="1"/>
  <c r="E425" i="31"/>
  <c r="F425" i="31"/>
  <c r="F427" i="31"/>
  <c r="G427" i="31"/>
  <c r="H427" i="31" s="1"/>
  <c r="G430" i="31"/>
  <c r="G431" i="31"/>
  <c r="G434" i="31"/>
  <c r="F435" i="31"/>
  <c r="F439" i="31"/>
  <c r="E440" i="31"/>
  <c r="F440" i="31"/>
  <c r="F443" i="31"/>
  <c r="G443" i="31"/>
  <c r="H443" i="31" s="1"/>
  <c r="G444" i="31"/>
  <c r="F445" i="31"/>
  <c r="F446" i="31"/>
  <c r="G446" i="31"/>
  <c r="F447" i="31"/>
  <c r="G447" i="31"/>
  <c r="H447" i="31" s="1"/>
  <c r="F451" i="31"/>
  <c r="F453" i="31"/>
  <c r="G455" i="31"/>
  <c r="F457" i="31"/>
  <c r="F459" i="31"/>
  <c r="F461" i="31"/>
  <c r="E462" i="31"/>
  <c r="F462" i="31"/>
  <c r="F465" i="31"/>
  <c r="F469" i="31"/>
  <c r="E470" i="31"/>
  <c r="F470" i="31"/>
  <c r="F471" i="31"/>
  <c r="G471" i="31"/>
  <c r="H471" i="31" s="1"/>
  <c r="F472" i="31"/>
  <c r="F474" i="31"/>
  <c r="G476" i="31"/>
  <c r="E477" i="31"/>
  <c r="F477" i="31"/>
  <c r="G478" i="31"/>
  <c r="F479" i="31"/>
  <c r="F481" i="31"/>
  <c r="E482" i="31"/>
  <c r="F482" i="31"/>
  <c r="G486" i="31"/>
  <c r="H486" i="31" s="1"/>
  <c r="F487" i="31"/>
  <c r="G487" i="31"/>
  <c r="H487" i="31" s="1"/>
  <c r="F488" i="31"/>
  <c r="F489" i="31"/>
  <c r="F499" i="31"/>
  <c r="G297" i="30"/>
  <c r="E299" i="30"/>
  <c r="F299" i="30"/>
  <c r="G299" i="30"/>
  <c r="E300" i="30"/>
  <c r="F300" i="30"/>
  <c r="G301" i="30"/>
  <c r="E303" i="30"/>
  <c r="F303" i="30"/>
  <c r="G303" i="30"/>
  <c r="E304" i="30"/>
  <c r="F304" i="30"/>
  <c r="E305" i="30"/>
  <c r="F305" i="30"/>
  <c r="G305" i="30"/>
  <c r="E306" i="30"/>
  <c r="G307" i="30"/>
  <c r="E308" i="30"/>
  <c r="E309" i="30"/>
  <c r="F309" i="30"/>
  <c r="G309" i="30"/>
  <c r="G311" i="30"/>
  <c r="E312" i="30"/>
  <c r="F312" i="30"/>
  <c r="E313" i="30"/>
  <c r="F313" i="30"/>
  <c r="G313" i="30"/>
  <c r="G315" i="30"/>
  <c r="E316" i="30"/>
  <c r="F316" i="30"/>
  <c r="G317" i="30"/>
  <c r="E319" i="30"/>
  <c r="F319" i="30"/>
  <c r="G319" i="30"/>
  <c r="E320" i="30"/>
  <c r="F320" i="30"/>
  <c r="E321" i="30"/>
  <c r="F321" i="30"/>
  <c r="G321" i="30"/>
  <c r="E322" i="30"/>
  <c r="E323" i="30"/>
  <c r="F323" i="30"/>
  <c r="G323" i="30"/>
  <c r="E324" i="30"/>
  <c r="E325" i="30"/>
  <c r="F325" i="30"/>
  <c r="G325" i="30"/>
  <c r="E327" i="30"/>
  <c r="F327" i="30"/>
  <c r="G327" i="30"/>
  <c r="E328" i="30"/>
  <c r="G329" i="30"/>
  <c r="E331" i="30"/>
  <c r="F331" i="30"/>
  <c r="G331" i="30"/>
  <c r="F333" i="30"/>
  <c r="G333" i="30"/>
  <c r="E334" i="30"/>
  <c r="E335" i="30"/>
  <c r="F335" i="30"/>
  <c r="G335" i="30"/>
  <c r="E336" i="30"/>
  <c r="F336" i="30"/>
  <c r="E337" i="30"/>
  <c r="F337" i="30"/>
  <c r="G337" i="30"/>
  <c r="E338" i="30"/>
  <c r="E339" i="30"/>
  <c r="F339" i="30"/>
  <c r="G339" i="30"/>
  <c r="E340" i="30"/>
  <c r="F340" i="30"/>
  <c r="E341" i="30"/>
  <c r="G341" i="30"/>
  <c r="E342" i="30"/>
  <c r="E343" i="30"/>
  <c r="F343" i="30"/>
  <c r="G343" i="30"/>
  <c r="E344" i="30"/>
  <c r="F344" i="30"/>
  <c r="G345" i="30"/>
  <c r="E346" i="30"/>
  <c r="G347" i="30"/>
  <c r="E348" i="30"/>
  <c r="F348" i="30"/>
  <c r="E349" i="30"/>
  <c r="F349" i="30"/>
  <c r="G349" i="30"/>
  <c r="E350" i="30"/>
  <c r="E351" i="30"/>
  <c r="F351" i="30"/>
  <c r="G351" i="30"/>
  <c r="E352" i="30"/>
  <c r="F352" i="30"/>
  <c r="E353" i="30"/>
  <c r="F353" i="30"/>
  <c r="G353" i="30"/>
  <c r="E355" i="30"/>
  <c r="F355" i="30"/>
  <c r="G355" i="30"/>
  <c r="E356" i="30"/>
  <c r="F356" i="30"/>
  <c r="G357" i="30"/>
  <c r="E359" i="30"/>
  <c r="F359" i="30"/>
  <c r="G359" i="30"/>
  <c r="E360" i="30"/>
  <c r="F360" i="30"/>
  <c r="E361" i="30"/>
  <c r="F361" i="30"/>
  <c r="G361" i="30"/>
  <c r="E362" i="30"/>
  <c r="G363" i="30"/>
  <c r="E364" i="30"/>
  <c r="F364" i="30"/>
  <c r="G365" i="30"/>
  <c r="E366" i="30"/>
  <c r="E367" i="30"/>
  <c r="F367" i="30"/>
  <c r="G367" i="30"/>
  <c r="E368" i="30"/>
  <c r="F368" i="30"/>
  <c r="E369" i="30"/>
  <c r="F369" i="30"/>
  <c r="G369" i="30"/>
  <c r="E371" i="30"/>
  <c r="F371" i="30"/>
  <c r="G371" i="30"/>
  <c r="E372" i="30"/>
  <c r="F372" i="30"/>
  <c r="E373" i="30"/>
  <c r="F373" i="30"/>
  <c r="G373" i="30"/>
  <c r="E374" i="30"/>
  <c r="E375" i="30"/>
  <c r="F375" i="30"/>
  <c r="G375" i="30"/>
  <c r="E376" i="30"/>
  <c r="F376" i="30"/>
  <c r="E377" i="30"/>
  <c r="G377" i="30"/>
  <c r="E378" i="30"/>
  <c r="E379" i="30"/>
  <c r="F379" i="30"/>
  <c r="G379" i="30"/>
  <c r="E380" i="30"/>
  <c r="F380" i="30"/>
  <c r="E381" i="30"/>
  <c r="F381" i="30"/>
  <c r="G381" i="30"/>
  <c r="E382" i="30"/>
  <c r="E383" i="30"/>
  <c r="F383" i="30"/>
  <c r="G383" i="30"/>
  <c r="E384" i="30"/>
  <c r="F384" i="30"/>
  <c r="E385" i="30"/>
  <c r="F385" i="30"/>
  <c r="G385" i="30"/>
  <c r="E386" i="30"/>
  <c r="E387" i="30"/>
  <c r="G387" i="30"/>
  <c r="E388" i="30"/>
  <c r="F388" i="30"/>
  <c r="E389" i="30"/>
  <c r="F389" i="30"/>
  <c r="G389" i="30"/>
  <c r="E390" i="30"/>
  <c r="E391" i="30"/>
  <c r="F391" i="30"/>
  <c r="G391" i="30"/>
  <c r="E392" i="30"/>
  <c r="F392" i="30"/>
  <c r="G393" i="30"/>
  <c r="E394" i="30"/>
  <c r="E395" i="30"/>
  <c r="F395" i="30"/>
  <c r="G395" i="30"/>
  <c r="E396" i="30"/>
  <c r="F396" i="30"/>
  <c r="E397" i="30"/>
  <c r="F397" i="30"/>
  <c r="G397" i="30"/>
  <c r="E398" i="30"/>
  <c r="E399" i="30"/>
  <c r="F399" i="30"/>
  <c r="G399" i="30"/>
  <c r="E400" i="30"/>
  <c r="F400" i="30"/>
  <c r="G401" i="30"/>
  <c r="E402" i="30"/>
  <c r="E403" i="30"/>
  <c r="F403" i="30"/>
  <c r="G403" i="30"/>
  <c r="E404" i="30"/>
  <c r="F404" i="30"/>
  <c r="E405" i="30"/>
  <c r="F405" i="30"/>
  <c r="G405" i="30"/>
  <c r="E406" i="30"/>
  <c r="E407" i="30"/>
  <c r="F407" i="30"/>
  <c r="G407" i="30"/>
  <c r="E408" i="30"/>
  <c r="E409" i="30"/>
  <c r="F409" i="30"/>
  <c r="G409" i="30"/>
  <c r="E411" i="30"/>
  <c r="F411" i="30"/>
  <c r="G411" i="30"/>
  <c r="E412" i="30"/>
  <c r="E413" i="30"/>
  <c r="F413" i="30"/>
  <c r="G413" i="30"/>
  <c r="E414" i="30"/>
  <c r="E415" i="30"/>
  <c r="F415" i="30"/>
  <c r="G415" i="30"/>
  <c r="E416" i="30"/>
  <c r="F416" i="30"/>
  <c r="E417" i="30"/>
  <c r="F417" i="30"/>
  <c r="G417" i="30"/>
  <c r="E418" i="30"/>
  <c r="E419" i="30"/>
  <c r="F419" i="30"/>
  <c r="G419" i="30"/>
  <c r="E420" i="30"/>
  <c r="F420" i="30"/>
  <c r="E421" i="30"/>
  <c r="F421" i="30"/>
  <c r="G421" i="30"/>
  <c r="E422" i="30"/>
  <c r="E423" i="30"/>
  <c r="F423" i="30"/>
  <c r="G423" i="30"/>
  <c r="E424" i="30"/>
  <c r="F424" i="30"/>
  <c r="E425" i="30"/>
  <c r="F425" i="30"/>
  <c r="G425" i="30"/>
  <c r="E426" i="30"/>
  <c r="E427" i="30"/>
  <c r="F427" i="30"/>
  <c r="G427" i="30"/>
  <c r="E428" i="30"/>
  <c r="F428" i="30"/>
  <c r="E429" i="30"/>
  <c r="F429" i="30"/>
  <c r="G429" i="30"/>
  <c r="E430" i="30"/>
  <c r="E431" i="30"/>
  <c r="F431" i="30"/>
  <c r="G431" i="30"/>
  <c r="E432" i="30"/>
  <c r="F432" i="30"/>
  <c r="G433" i="30"/>
  <c r="E434" i="30"/>
  <c r="E435" i="30"/>
  <c r="F435" i="30"/>
  <c r="G435" i="30"/>
  <c r="E436" i="30"/>
  <c r="F436" i="30"/>
  <c r="E437" i="30"/>
  <c r="G437" i="30"/>
  <c r="E438" i="30"/>
  <c r="E439" i="30"/>
  <c r="F439" i="30"/>
  <c r="G439" i="30"/>
  <c r="E440" i="30"/>
  <c r="E441" i="30"/>
  <c r="F441" i="30"/>
  <c r="G441" i="30"/>
  <c r="E442" i="30"/>
  <c r="F442" i="30"/>
  <c r="G442" i="30"/>
  <c r="E443" i="30"/>
  <c r="F443" i="30"/>
  <c r="G443" i="30"/>
  <c r="E444" i="30"/>
  <c r="F444" i="30"/>
  <c r="G444" i="30"/>
  <c r="E445" i="30"/>
  <c r="F445" i="30"/>
  <c r="G445" i="30"/>
  <c r="E446" i="30"/>
  <c r="F446" i="30"/>
  <c r="G446" i="30"/>
  <c r="E447" i="30"/>
  <c r="F447" i="30"/>
  <c r="G447" i="30"/>
  <c r="E448" i="30"/>
  <c r="F448" i="30"/>
  <c r="G448" i="30"/>
  <c r="E449" i="30"/>
  <c r="F449" i="30"/>
  <c r="G449" i="30"/>
  <c r="E450" i="30"/>
  <c r="F450" i="30"/>
  <c r="G450" i="30"/>
  <c r="E451" i="30"/>
  <c r="F451" i="30"/>
  <c r="G451" i="30"/>
  <c r="E452" i="30"/>
  <c r="F452" i="30"/>
  <c r="G452" i="30"/>
  <c r="E453" i="30"/>
  <c r="F453" i="30"/>
  <c r="G453" i="30"/>
  <c r="E454" i="30"/>
  <c r="F454" i="30"/>
  <c r="G454" i="30"/>
  <c r="E455" i="30"/>
  <c r="F455" i="30"/>
  <c r="G455" i="30"/>
  <c r="E456" i="30"/>
  <c r="F456" i="30"/>
  <c r="G456" i="30"/>
  <c r="E457" i="30"/>
  <c r="F457" i="30"/>
  <c r="G457" i="30"/>
  <c r="E458" i="30"/>
  <c r="F458" i="30"/>
  <c r="G458" i="30"/>
  <c r="E459" i="30"/>
  <c r="F459" i="30"/>
  <c r="G459" i="30"/>
  <c r="E460" i="30"/>
  <c r="G460" i="30"/>
  <c r="E461" i="30"/>
  <c r="F461" i="30"/>
  <c r="G461" i="30"/>
  <c r="E462" i="30"/>
  <c r="F462" i="30"/>
  <c r="G462" i="30"/>
  <c r="E463" i="30"/>
  <c r="F463" i="30"/>
  <c r="G463" i="30"/>
  <c r="G464" i="30"/>
  <c r="E465" i="30"/>
  <c r="F465" i="30"/>
  <c r="G465" i="30"/>
  <c r="E466" i="30"/>
  <c r="F466" i="30"/>
  <c r="G466" i="30"/>
  <c r="E467" i="30"/>
  <c r="F467" i="30"/>
  <c r="G467" i="30"/>
  <c r="E468" i="30"/>
  <c r="F468" i="30"/>
  <c r="G468" i="30"/>
  <c r="E469" i="30"/>
  <c r="F469" i="30"/>
  <c r="G469" i="30"/>
  <c r="E470" i="30"/>
  <c r="F470" i="30"/>
  <c r="G470" i="30"/>
  <c r="G471" i="30"/>
  <c r="E472" i="30"/>
  <c r="F472" i="30"/>
  <c r="G472" i="30"/>
  <c r="E473" i="30"/>
  <c r="F473" i="30"/>
  <c r="G473" i="30"/>
  <c r="E474" i="30"/>
  <c r="F474" i="30"/>
  <c r="G474" i="30"/>
  <c r="E475" i="30"/>
  <c r="F475" i="30"/>
  <c r="G475" i="30"/>
  <c r="E476" i="30"/>
  <c r="F476" i="30"/>
  <c r="G476" i="30"/>
  <c r="E477" i="30"/>
  <c r="F477" i="30"/>
  <c r="G477" i="30"/>
  <c r="E478" i="30"/>
  <c r="G478" i="30"/>
  <c r="E479" i="30"/>
  <c r="F479" i="30"/>
  <c r="G479" i="30"/>
  <c r="E480" i="30"/>
  <c r="F480" i="30"/>
  <c r="G480" i="30"/>
  <c r="E481" i="30"/>
  <c r="F481" i="30"/>
  <c r="G481" i="30"/>
  <c r="E482" i="30"/>
  <c r="F482" i="30"/>
  <c r="G482" i="30"/>
  <c r="G483" i="30"/>
  <c r="E484" i="30"/>
  <c r="G484" i="30"/>
  <c r="G485" i="30"/>
  <c r="E486" i="30"/>
  <c r="F486" i="30"/>
  <c r="G486" i="30"/>
  <c r="E487" i="30"/>
  <c r="F487" i="30"/>
  <c r="G487" i="30"/>
  <c r="E488" i="30"/>
  <c r="F488" i="30"/>
  <c r="G488" i="30"/>
  <c r="E489" i="30"/>
  <c r="F489" i="30"/>
  <c r="G489" i="30"/>
  <c r="E490" i="30"/>
  <c r="F490" i="30"/>
  <c r="G490" i="30"/>
  <c r="E491" i="30"/>
  <c r="G491" i="30"/>
  <c r="E492" i="30"/>
  <c r="F492" i="30"/>
  <c r="G492" i="30"/>
  <c r="E493" i="30"/>
  <c r="F493" i="30"/>
  <c r="G493" i="30"/>
  <c r="E494" i="30"/>
  <c r="F494" i="30"/>
  <c r="G494" i="30"/>
  <c r="E495" i="30"/>
  <c r="F495" i="30"/>
  <c r="G495" i="30"/>
  <c r="E496" i="30"/>
  <c r="F496" i="30"/>
  <c r="G496" i="30"/>
  <c r="E497" i="30"/>
  <c r="F497" i="30"/>
  <c r="G497" i="30"/>
  <c r="E498" i="30"/>
  <c r="F498" i="30"/>
  <c r="G498" i="30"/>
  <c r="E499" i="30"/>
  <c r="F499" i="30"/>
  <c r="G499" i="30"/>
  <c r="G297" i="29"/>
  <c r="G299" i="29"/>
  <c r="F300" i="29"/>
  <c r="G300" i="29"/>
  <c r="G301" i="29"/>
  <c r="G302" i="29"/>
  <c r="G303" i="29"/>
  <c r="G304" i="29"/>
  <c r="G305" i="29"/>
  <c r="F306" i="29"/>
  <c r="G307" i="29"/>
  <c r="G308" i="29"/>
  <c r="E309" i="29"/>
  <c r="F309" i="29"/>
  <c r="G309" i="29"/>
  <c r="G311" i="29"/>
  <c r="F312" i="29"/>
  <c r="E313" i="29"/>
  <c r="F313" i="29"/>
  <c r="G313" i="29"/>
  <c r="G315" i="29"/>
  <c r="F316" i="29"/>
  <c r="G316" i="29"/>
  <c r="H316" i="29" s="1"/>
  <c r="G317" i="29"/>
  <c r="G318" i="29"/>
  <c r="G319" i="29"/>
  <c r="F320" i="29"/>
  <c r="E321" i="29"/>
  <c r="F321" i="29"/>
  <c r="G321" i="29"/>
  <c r="F322" i="29"/>
  <c r="G323" i="29"/>
  <c r="G324" i="29"/>
  <c r="G325" i="29"/>
  <c r="G327" i="29"/>
  <c r="E329" i="29"/>
  <c r="F329" i="29"/>
  <c r="G329" i="29"/>
  <c r="G330" i="29"/>
  <c r="E331" i="29"/>
  <c r="F331" i="29"/>
  <c r="G331" i="29"/>
  <c r="G333" i="29"/>
  <c r="G334" i="29"/>
  <c r="G335" i="29"/>
  <c r="F336" i="29"/>
  <c r="G336" i="29"/>
  <c r="H336" i="29" s="1"/>
  <c r="G337" i="29"/>
  <c r="G339" i="29"/>
  <c r="F340" i="29"/>
  <c r="G340" i="29"/>
  <c r="G341" i="29"/>
  <c r="F342" i="29"/>
  <c r="G343" i="29"/>
  <c r="G344" i="29"/>
  <c r="G345" i="29"/>
  <c r="G347" i="29"/>
  <c r="F348" i="29"/>
  <c r="E349" i="29"/>
  <c r="F349" i="29"/>
  <c r="G349" i="29"/>
  <c r="E351" i="29"/>
  <c r="F351" i="29"/>
  <c r="G351" i="29"/>
  <c r="F352" i="29"/>
  <c r="E353" i="29"/>
  <c r="F353" i="29"/>
  <c r="G353" i="29"/>
  <c r="G354" i="29"/>
  <c r="E355" i="29"/>
  <c r="F355" i="29"/>
  <c r="G355" i="29"/>
  <c r="E356" i="29"/>
  <c r="F356" i="29"/>
  <c r="G357" i="29"/>
  <c r="E359" i="29"/>
  <c r="F359" i="29"/>
  <c r="G359" i="29"/>
  <c r="F360" i="29"/>
  <c r="E361" i="29"/>
  <c r="F361" i="29"/>
  <c r="G361" i="29"/>
  <c r="F362" i="29"/>
  <c r="G363" i="29"/>
  <c r="F364" i="29"/>
  <c r="E365" i="29"/>
  <c r="F365" i="29"/>
  <c r="G365" i="29"/>
  <c r="F366" i="29"/>
  <c r="E367" i="29"/>
  <c r="F367" i="29"/>
  <c r="G367" i="29"/>
  <c r="F368" i="29"/>
  <c r="E369" i="29"/>
  <c r="F369" i="29"/>
  <c r="G369" i="29"/>
  <c r="E371" i="29"/>
  <c r="F371" i="29"/>
  <c r="G371" i="29"/>
  <c r="G373" i="29"/>
  <c r="F374" i="29"/>
  <c r="G374" i="29"/>
  <c r="H374" i="29" s="1"/>
  <c r="E375" i="29"/>
  <c r="F375" i="29"/>
  <c r="G375" i="29"/>
  <c r="E376" i="29"/>
  <c r="F376" i="29"/>
  <c r="G377" i="29"/>
  <c r="G379" i="29"/>
  <c r="E381" i="29"/>
  <c r="G381" i="29"/>
  <c r="F382" i="29"/>
  <c r="G383" i="29"/>
  <c r="F384" i="29"/>
  <c r="G385" i="29"/>
  <c r="G387" i="29"/>
  <c r="G388" i="29"/>
  <c r="E389" i="29"/>
  <c r="F389" i="29"/>
  <c r="G389" i="29"/>
  <c r="G391" i="29"/>
  <c r="G393" i="29"/>
  <c r="F394" i="29"/>
  <c r="E395" i="29"/>
  <c r="F395" i="29"/>
  <c r="G395" i="29"/>
  <c r="E397" i="29"/>
  <c r="F397" i="29"/>
  <c r="G397" i="29"/>
  <c r="F398" i="29"/>
  <c r="G398" i="29"/>
  <c r="E399" i="29"/>
  <c r="G399" i="29"/>
  <c r="E400" i="29"/>
  <c r="F400" i="29"/>
  <c r="G401" i="29"/>
  <c r="E402" i="29"/>
  <c r="F402" i="29"/>
  <c r="G403" i="29"/>
  <c r="G405" i="29"/>
  <c r="G407" i="29"/>
  <c r="G408" i="29"/>
  <c r="G409" i="29"/>
  <c r="G410" i="29"/>
  <c r="G411" i="29"/>
  <c r="E413" i="29"/>
  <c r="F413" i="29"/>
  <c r="G413" i="29"/>
  <c r="F414" i="29"/>
  <c r="G415" i="29"/>
  <c r="F416" i="29"/>
  <c r="F417" i="29"/>
  <c r="G417" i="29"/>
  <c r="E419" i="29"/>
  <c r="F419" i="29"/>
  <c r="G419" i="29"/>
  <c r="G420" i="29"/>
  <c r="E421" i="29"/>
  <c r="F421" i="29"/>
  <c r="G421" i="29"/>
  <c r="E423" i="29"/>
  <c r="G423" i="29"/>
  <c r="F424" i="29"/>
  <c r="E425" i="29"/>
  <c r="F425" i="29"/>
  <c r="G425" i="29"/>
  <c r="F426" i="29"/>
  <c r="E427" i="29"/>
  <c r="F427" i="29"/>
  <c r="G427" i="29"/>
  <c r="E429" i="29"/>
  <c r="F429" i="29"/>
  <c r="G429" i="29"/>
  <c r="F430" i="29"/>
  <c r="G430" i="29"/>
  <c r="E431" i="29"/>
  <c r="F431" i="29"/>
  <c r="G431" i="29"/>
  <c r="G433" i="29"/>
  <c r="E435" i="29"/>
  <c r="F435" i="29"/>
  <c r="G435" i="29"/>
  <c r="G436" i="29"/>
  <c r="G437" i="29"/>
  <c r="E439" i="29"/>
  <c r="F439" i="29"/>
  <c r="G439" i="29"/>
  <c r="F440" i="29"/>
  <c r="G441" i="29"/>
  <c r="G443" i="29"/>
  <c r="E445" i="29"/>
  <c r="F445" i="29"/>
  <c r="G445" i="29"/>
  <c r="G446" i="29"/>
  <c r="E447" i="29"/>
  <c r="F447" i="29"/>
  <c r="G447" i="29"/>
  <c r="E448" i="29"/>
  <c r="E449" i="29"/>
  <c r="F449" i="29"/>
  <c r="G449" i="29"/>
  <c r="G450" i="29"/>
  <c r="H450" i="29" s="1"/>
  <c r="E451" i="29"/>
  <c r="G451" i="29"/>
  <c r="E453" i="29"/>
  <c r="F453" i="29"/>
  <c r="G453" i="29"/>
  <c r="G454" i="29"/>
  <c r="G455" i="29"/>
  <c r="F456" i="29"/>
  <c r="F457" i="29"/>
  <c r="G457" i="29"/>
  <c r="E459" i="29"/>
  <c r="F459" i="29"/>
  <c r="G459" i="29"/>
  <c r="G461" i="29"/>
  <c r="F462" i="29"/>
  <c r="G463" i="29"/>
  <c r="E465" i="29"/>
  <c r="F465" i="29"/>
  <c r="G465" i="29"/>
  <c r="G467" i="29"/>
  <c r="F468" i="29"/>
  <c r="E469" i="29"/>
  <c r="F469" i="29"/>
  <c r="G469" i="29"/>
  <c r="F470" i="29"/>
  <c r="G470" i="29"/>
  <c r="H470" i="29" s="1"/>
  <c r="E471" i="29"/>
  <c r="F471" i="29"/>
  <c r="G471" i="29"/>
  <c r="E472" i="29"/>
  <c r="F472" i="29"/>
  <c r="G473" i="29"/>
  <c r="G474" i="29"/>
  <c r="G475" i="29"/>
  <c r="E476" i="29"/>
  <c r="F476" i="29"/>
  <c r="E477" i="29"/>
  <c r="F477" i="29"/>
  <c r="G477" i="29"/>
  <c r="E479" i="29"/>
  <c r="F479" i="29"/>
  <c r="G479" i="29"/>
  <c r="F480" i="29"/>
  <c r="E481" i="29"/>
  <c r="F481" i="29"/>
  <c r="G481" i="29"/>
  <c r="F482" i="29"/>
  <c r="G483" i="29"/>
  <c r="G485" i="29"/>
  <c r="E487" i="29"/>
  <c r="F487" i="29"/>
  <c r="G487" i="29"/>
  <c r="F488" i="29"/>
  <c r="G488" i="29"/>
  <c r="H488" i="29" s="1"/>
  <c r="E489" i="29"/>
  <c r="F489" i="29"/>
  <c r="G489" i="29"/>
  <c r="E490" i="29"/>
  <c r="G491" i="29"/>
  <c r="E492" i="29"/>
  <c r="F492" i="29"/>
  <c r="G493" i="29"/>
  <c r="E494" i="29"/>
  <c r="F494" i="29"/>
  <c r="F495" i="29"/>
  <c r="G495" i="29"/>
  <c r="F496" i="29"/>
  <c r="G497" i="29"/>
  <c r="E499" i="29"/>
  <c r="F499" i="29"/>
  <c r="G499" i="29"/>
  <c r="E299" i="28"/>
  <c r="G302" i="28"/>
  <c r="G305" i="28"/>
  <c r="F306" i="28"/>
  <c r="F309" i="28"/>
  <c r="G312" i="28"/>
  <c r="F320" i="28"/>
  <c r="G321" i="28"/>
  <c r="E322" i="28"/>
  <c r="F322" i="28"/>
  <c r="G328" i="28"/>
  <c r="G334" i="28"/>
  <c r="F336" i="28"/>
  <c r="G337" i="28"/>
  <c r="G341" i="28"/>
  <c r="G344" i="28"/>
  <c r="F348" i="28"/>
  <c r="E350" i="28"/>
  <c r="F350" i="28"/>
  <c r="F351" i="28"/>
  <c r="F352" i="28"/>
  <c r="F353" i="28"/>
  <c r="F355" i="28"/>
  <c r="F356" i="28"/>
  <c r="E360" i="28"/>
  <c r="F360" i="28"/>
  <c r="F361" i="28"/>
  <c r="F362" i="28"/>
  <c r="F364" i="28"/>
  <c r="G364" i="28"/>
  <c r="H364" i="28" s="1"/>
  <c r="F365" i="28"/>
  <c r="F366" i="28"/>
  <c r="E367" i="28"/>
  <c r="F367" i="28"/>
  <c r="E368" i="28"/>
  <c r="F368" i="28"/>
  <c r="F370" i="28"/>
  <c r="F371" i="28"/>
  <c r="F372" i="28"/>
  <c r="G372" i="28"/>
  <c r="F373" i="28"/>
  <c r="G373" i="28"/>
  <c r="H373" i="28" s="1"/>
  <c r="F374" i="28"/>
  <c r="G376" i="28"/>
  <c r="G377" i="28"/>
  <c r="G381" i="28"/>
  <c r="F384" i="28"/>
  <c r="G384" i="28"/>
  <c r="H384" i="28" s="1"/>
  <c r="F386" i="28"/>
  <c r="G388" i="28"/>
  <c r="F390" i="28"/>
  <c r="G393" i="28"/>
  <c r="E394" i="28"/>
  <c r="F394" i="28"/>
  <c r="F395" i="28"/>
  <c r="F396" i="28"/>
  <c r="F397" i="28"/>
  <c r="F399" i="28"/>
  <c r="F400" i="28"/>
  <c r="G400" i="28"/>
  <c r="H400" i="28" s="1"/>
  <c r="F402" i="28"/>
  <c r="G402" i="28"/>
  <c r="F404" i="28"/>
  <c r="G404" i="28"/>
  <c r="F413" i="28"/>
  <c r="F414" i="28"/>
  <c r="G416" i="28"/>
  <c r="F417" i="28"/>
  <c r="G417" i="28"/>
  <c r="F418" i="28"/>
  <c r="G420" i="28"/>
  <c r="G422" i="28"/>
  <c r="F423" i="28"/>
  <c r="F424" i="28"/>
  <c r="F425" i="28"/>
  <c r="F426" i="28"/>
  <c r="F427" i="28"/>
  <c r="E428" i="28"/>
  <c r="F428" i="28"/>
  <c r="G429" i="28"/>
  <c r="G432" i="28"/>
  <c r="E435" i="28"/>
  <c r="F439" i="28"/>
  <c r="F440" i="28"/>
  <c r="G440" i="28"/>
  <c r="F445" i="28"/>
  <c r="F446" i="28"/>
  <c r="F448" i="28"/>
  <c r="F449" i="28"/>
  <c r="G449" i="28"/>
  <c r="F450" i="28"/>
  <c r="G450" i="28"/>
  <c r="H450" i="28" s="1"/>
  <c r="F451" i="28"/>
  <c r="F452" i="28"/>
  <c r="F453" i="28"/>
  <c r="E454" i="28"/>
  <c r="F454" i="28"/>
  <c r="F457" i="28"/>
  <c r="G457" i="28"/>
  <c r="H457" i="28" s="1"/>
  <c r="G458" i="28"/>
  <c r="F459" i="28"/>
  <c r="F461" i="28"/>
  <c r="F462" i="28"/>
  <c r="F465" i="28"/>
  <c r="E468" i="28"/>
  <c r="G469" i="28"/>
  <c r="F470" i="28"/>
  <c r="F472" i="28"/>
  <c r="G472" i="28"/>
  <c r="H472" i="28" s="1"/>
  <c r="F474" i="28"/>
  <c r="G474" i="28"/>
  <c r="H474" i="28" s="1"/>
  <c r="F475" i="28"/>
  <c r="F476" i="28"/>
  <c r="F477" i="28"/>
  <c r="F479" i="28"/>
  <c r="F481" i="28"/>
  <c r="G481" i="28"/>
  <c r="H481" i="28" s="1"/>
  <c r="F482" i="28"/>
  <c r="F486" i="28"/>
  <c r="F487" i="28"/>
  <c r="E488" i="28"/>
  <c r="F488" i="28"/>
  <c r="F489" i="28"/>
  <c r="F490" i="28"/>
  <c r="E492" i="28"/>
  <c r="F492" i="28"/>
  <c r="F496" i="28"/>
  <c r="E498" i="28"/>
  <c r="F498" i="28"/>
  <c r="F499" i="28"/>
  <c r="G297" i="27"/>
  <c r="E299" i="27"/>
  <c r="G299" i="27"/>
  <c r="F300" i="27"/>
  <c r="E303" i="27"/>
  <c r="G304" i="27"/>
  <c r="F306" i="27"/>
  <c r="G307" i="27"/>
  <c r="E309" i="27"/>
  <c r="G309" i="27"/>
  <c r="E312" i="27"/>
  <c r="E313" i="27"/>
  <c r="F316" i="27"/>
  <c r="G316" i="27"/>
  <c r="F320" i="27"/>
  <c r="E321" i="27"/>
  <c r="E325" i="27"/>
  <c r="E327" i="27"/>
  <c r="F327" i="27"/>
  <c r="E331" i="27"/>
  <c r="E336" i="27"/>
  <c r="F336" i="27"/>
  <c r="E337" i="27"/>
  <c r="F342" i="27"/>
  <c r="G343" i="27"/>
  <c r="G346" i="27"/>
  <c r="F348" i="27"/>
  <c r="G348" i="27"/>
  <c r="E349" i="27"/>
  <c r="E350" i="27"/>
  <c r="F350" i="27"/>
  <c r="E351" i="27"/>
  <c r="F352" i="27"/>
  <c r="G352" i="27"/>
  <c r="H352" i="27" s="1"/>
  <c r="E353" i="27"/>
  <c r="G353" i="27"/>
  <c r="E355" i="27"/>
  <c r="G355" i="27"/>
  <c r="F356" i="27"/>
  <c r="F359" i="27"/>
  <c r="F360" i="27"/>
  <c r="E361" i="27"/>
  <c r="F361" i="27"/>
  <c r="G363" i="27"/>
  <c r="E365" i="27"/>
  <c r="F365" i="27"/>
  <c r="F366" i="27"/>
  <c r="G366" i="27"/>
  <c r="E367" i="27"/>
  <c r="E368" i="27"/>
  <c r="F368" i="27"/>
  <c r="G370" i="27"/>
  <c r="E371" i="27"/>
  <c r="G371" i="27"/>
  <c r="E372" i="27"/>
  <c r="F372" i="27"/>
  <c r="E373" i="27"/>
  <c r="F373" i="27"/>
  <c r="F374" i="27"/>
  <c r="G374" i="27"/>
  <c r="H374" i="27" s="1"/>
  <c r="E376" i="27"/>
  <c r="F376" i="27"/>
  <c r="G378" i="27"/>
  <c r="G379" i="27"/>
  <c r="E381" i="27"/>
  <c r="F382" i="27"/>
  <c r="G385" i="27"/>
  <c r="G386" i="27"/>
  <c r="G389" i="27"/>
  <c r="E396" i="27"/>
  <c r="F396" i="27"/>
  <c r="E399" i="27"/>
  <c r="F399" i="27"/>
  <c r="G400" i="27"/>
  <c r="H400" i="27" s="1"/>
  <c r="G401" i="27"/>
  <c r="F402" i="27"/>
  <c r="G402" i="27"/>
  <c r="G403" i="27"/>
  <c r="F404" i="27"/>
  <c r="F408" i="27"/>
  <c r="G409" i="27"/>
  <c r="E410" i="27"/>
  <c r="F410" i="27"/>
  <c r="E413" i="27"/>
  <c r="F414" i="27"/>
  <c r="E415" i="27"/>
  <c r="F416" i="27"/>
  <c r="E418" i="27"/>
  <c r="G421" i="27"/>
  <c r="E423" i="27"/>
  <c r="G423" i="27"/>
  <c r="E425" i="27"/>
  <c r="G425" i="27"/>
  <c r="F426" i="27"/>
  <c r="E427" i="27"/>
  <c r="G427" i="27"/>
  <c r="F428" i="27"/>
  <c r="E429" i="27"/>
  <c r="G429" i="27"/>
  <c r="F430" i="27"/>
  <c r="G431" i="27"/>
  <c r="E434" i="27"/>
  <c r="F434" i="27"/>
  <c r="E435" i="27"/>
  <c r="G435" i="27"/>
  <c r="F436" i="27"/>
  <c r="G436" i="27"/>
  <c r="H436" i="27" s="1"/>
  <c r="E439" i="27"/>
  <c r="F440" i="27"/>
  <c r="G440" i="27"/>
  <c r="E442" i="27"/>
  <c r="F442" i="27"/>
  <c r="E443" i="27"/>
  <c r="G443" i="27"/>
  <c r="F444" i="27"/>
  <c r="G444" i="27"/>
  <c r="E445" i="27"/>
  <c r="F445" i="27"/>
  <c r="E446" i="27"/>
  <c r="F446" i="27"/>
  <c r="E447" i="27"/>
  <c r="G448" i="27"/>
  <c r="E449" i="27"/>
  <c r="E451" i="27"/>
  <c r="G451" i="27"/>
  <c r="F452" i="27"/>
  <c r="G452" i="27"/>
  <c r="E453" i="27"/>
  <c r="F453" i="27"/>
  <c r="E454" i="27"/>
  <c r="F454" i="27"/>
  <c r="E455" i="27"/>
  <c r="G456" i="27"/>
  <c r="E457" i="27"/>
  <c r="G458" i="27"/>
  <c r="E461" i="27"/>
  <c r="G461" i="27"/>
  <c r="F462" i="27"/>
  <c r="G462" i="27"/>
  <c r="H462" i="27" s="1"/>
  <c r="G463" i="27"/>
  <c r="E465" i="27"/>
  <c r="F466" i="27"/>
  <c r="F468" i="27"/>
  <c r="E469" i="27"/>
  <c r="F470" i="27"/>
  <c r="E471" i="27"/>
  <c r="F472" i="27"/>
  <c r="F474" i="27"/>
  <c r="F476" i="27"/>
  <c r="E477" i="27"/>
  <c r="F477" i="27"/>
  <c r="E479" i="27"/>
  <c r="F479" i="27"/>
  <c r="G480" i="27"/>
  <c r="H480" i="27" s="1"/>
  <c r="E481" i="27"/>
  <c r="E482" i="27"/>
  <c r="F482" i="27"/>
  <c r="G485" i="27"/>
  <c r="E488" i="27"/>
  <c r="E489" i="27"/>
  <c r="G489" i="27"/>
  <c r="G490" i="27"/>
  <c r="F494" i="27"/>
  <c r="G495" i="27"/>
  <c r="F496" i="27"/>
  <c r="G497" i="27"/>
  <c r="F498" i="27"/>
  <c r="E499" i="27"/>
  <c r="G499" i="27"/>
  <c r="F299" i="26"/>
  <c r="G302" i="26"/>
  <c r="E312" i="26"/>
  <c r="F313" i="26"/>
  <c r="G314" i="26"/>
  <c r="G316" i="26"/>
  <c r="E322" i="26"/>
  <c r="G324" i="26"/>
  <c r="F331" i="26"/>
  <c r="E336" i="26"/>
  <c r="G336" i="26"/>
  <c r="H336" i="26" s="1"/>
  <c r="E338" i="26"/>
  <c r="G338" i="26"/>
  <c r="E340" i="26"/>
  <c r="E342" i="26"/>
  <c r="G344" i="26"/>
  <c r="E348" i="26"/>
  <c r="F349" i="26"/>
  <c r="E350" i="26"/>
  <c r="F351" i="26"/>
  <c r="E352" i="26"/>
  <c r="F353" i="26"/>
  <c r="G354" i="26"/>
  <c r="F355" i="26"/>
  <c r="E356" i="26"/>
  <c r="G356" i="26"/>
  <c r="E360" i="26"/>
  <c r="F361" i="26"/>
  <c r="E364" i="26"/>
  <c r="F365" i="26"/>
  <c r="E366" i="26"/>
  <c r="F366" i="26"/>
  <c r="F367" i="26"/>
  <c r="G368" i="26"/>
  <c r="G370" i="26"/>
  <c r="F373" i="26"/>
  <c r="E374" i="26"/>
  <c r="F376" i="26"/>
  <c r="G384" i="26"/>
  <c r="E386" i="26"/>
  <c r="G386" i="26"/>
  <c r="E390" i="26"/>
  <c r="E394" i="26"/>
  <c r="F394" i="26"/>
  <c r="E396" i="26"/>
  <c r="G396" i="26"/>
  <c r="F399" i="26"/>
  <c r="E400" i="26"/>
  <c r="E404" i="26"/>
  <c r="F404" i="26"/>
  <c r="F405" i="26"/>
  <c r="F413" i="26"/>
  <c r="E414" i="26"/>
  <c r="E416" i="26"/>
  <c r="F419" i="26"/>
  <c r="E420" i="26"/>
  <c r="F421" i="26"/>
  <c r="E424" i="26"/>
  <c r="F425" i="26"/>
  <c r="E426" i="26"/>
  <c r="F427" i="26"/>
  <c r="E428" i="26"/>
  <c r="E430" i="26"/>
  <c r="F431" i="26"/>
  <c r="E434" i="26"/>
  <c r="F435" i="26"/>
  <c r="E436" i="26"/>
  <c r="E438" i="26"/>
  <c r="F439" i="26"/>
  <c r="E440" i="26"/>
  <c r="F443" i="26"/>
  <c r="E444" i="26"/>
  <c r="F445" i="26"/>
  <c r="G448" i="26"/>
  <c r="F451" i="26"/>
  <c r="F453" i="26"/>
  <c r="E454" i="26"/>
  <c r="E456" i="26"/>
  <c r="F457" i="26"/>
  <c r="F459" i="26"/>
  <c r="F461" i="26"/>
  <c r="E462" i="26"/>
  <c r="F462" i="26"/>
  <c r="E466" i="26"/>
  <c r="F466" i="26"/>
  <c r="E468" i="26"/>
  <c r="F468" i="26"/>
  <c r="E470" i="26"/>
  <c r="F470" i="26"/>
  <c r="F471" i="26"/>
  <c r="E472" i="26"/>
  <c r="F472" i="26"/>
  <c r="E474" i="26"/>
  <c r="F474" i="26"/>
  <c r="F477" i="26"/>
  <c r="F479" i="26"/>
  <c r="G480" i="26"/>
  <c r="F481" i="26"/>
  <c r="E482" i="26"/>
  <c r="G482" i="26"/>
  <c r="E486" i="26"/>
  <c r="F486" i="26"/>
  <c r="F487" i="26"/>
  <c r="E488" i="26"/>
  <c r="F488" i="26"/>
  <c r="F489" i="26"/>
  <c r="E490" i="26"/>
  <c r="F490" i="26"/>
  <c r="G492" i="26"/>
  <c r="G494" i="26"/>
  <c r="E496" i="26"/>
  <c r="G496" i="26"/>
  <c r="E498" i="26"/>
  <c r="G498" i="26"/>
  <c r="F499" i="26"/>
  <c r="G296" i="25"/>
  <c r="G298" i="25"/>
  <c r="F299" i="25"/>
  <c r="E300" i="25"/>
  <c r="F300" i="25"/>
  <c r="G300" i="25"/>
  <c r="G302" i="25"/>
  <c r="E304" i="25"/>
  <c r="F304" i="25"/>
  <c r="G304" i="25"/>
  <c r="E306" i="25"/>
  <c r="F306" i="25"/>
  <c r="G306" i="25"/>
  <c r="G308" i="25"/>
  <c r="F309" i="25"/>
  <c r="G310" i="25"/>
  <c r="G311" i="25"/>
  <c r="E312" i="25"/>
  <c r="F312" i="25"/>
  <c r="G312" i="25"/>
  <c r="E313" i="25"/>
  <c r="F313" i="25"/>
  <c r="G314" i="25"/>
  <c r="G315" i="25"/>
  <c r="E316" i="25"/>
  <c r="F316" i="25"/>
  <c r="G316" i="25"/>
  <c r="G318" i="25"/>
  <c r="E320" i="25"/>
  <c r="F320" i="25"/>
  <c r="G320" i="25"/>
  <c r="F321" i="25"/>
  <c r="E322" i="25"/>
  <c r="F322" i="25"/>
  <c r="G322" i="25"/>
  <c r="F323" i="25"/>
  <c r="G324" i="25"/>
  <c r="F325" i="25"/>
  <c r="G326" i="25"/>
  <c r="F327" i="25"/>
  <c r="G328" i="25"/>
  <c r="E329" i="25"/>
  <c r="F329" i="25"/>
  <c r="G330" i="25"/>
  <c r="F331" i="25"/>
  <c r="G332" i="25"/>
  <c r="G334" i="25"/>
  <c r="E336" i="25"/>
  <c r="F336" i="25"/>
  <c r="G336" i="25"/>
  <c r="F337" i="25"/>
  <c r="E338" i="25"/>
  <c r="F338" i="25"/>
  <c r="G338" i="25"/>
  <c r="F339" i="25"/>
  <c r="E340" i="25"/>
  <c r="F340" i="25"/>
  <c r="G340" i="25"/>
  <c r="F341" i="25"/>
  <c r="G342" i="25"/>
  <c r="G344" i="25"/>
  <c r="G346" i="25"/>
  <c r="E348" i="25"/>
  <c r="F348" i="25"/>
  <c r="G348" i="25"/>
  <c r="F349" i="25"/>
  <c r="E350" i="25"/>
  <c r="F350" i="25"/>
  <c r="G350" i="25"/>
  <c r="E352" i="25"/>
  <c r="F352" i="25"/>
  <c r="G352" i="25"/>
  <c r="F353" i="25"/>
  <c r="G354" i="25"/>
  <c r="F355" i="25"/>
  <c r="G355" i="25"/>
  <c r="H355" i="25" s="1"/>
  <c r="E356" i="25"/>
  <c r="F356" i="25"/>
  <c r="G356" i="25"/>
  <c r="G358" i="25"/>
  <c r="F359" i="25"/>
  <c r="E360" i="25"/>
  <c r="F360" i="25"/>
  <c r="G360" i="25"/>
  <c r="F361" i="25"/>
  <c r="E362" i="25"/>
  <c r="F362" i="25"/>
  <c r="G362" i="25"/>
  <c r="G363" i="25"/>
  <c r="E364" i="25"/>
  <c r="F364" i="25"/>
  <c r="G364" i="25"/>
  <c r="E365" i="25"/>
  <c r="F365" i="25"/>
  <c r="E366" i="25"/>
  <c r="F366" i="25"/>
  <c r="G366" i="25"/>
  <c r="F367" i="25"/>
  <c r="E368" i="25"/>
  <c r="G368" i="25"/>
  <c r="G370" i="25"/>
  <c r="F371" i="25"/>
  <c r="G372" i="25"/>
  <c r="E373" i="25"/>
  <c r="F373" i="25"/>
  <c r="E374" i="25"/>
  <c r="F374" i="25"/>
  <c r="G374" i="25"/>
  <c r="G376" i="25"/>
  <c r="G378" i="25"/>
  <c r="E380" i="25"/>
  <c r="F380" i="25"/>
  <c r="G380" i="25"/>
  <c r="F381" i="25"/>
  <c r="E382" i="25"/>
  <c r="F382" i="25"/>
  <c r="G382" i="25"/>
  <c r="G384" i="25"/>
  <c r="F385" i="25"/>
  <c r="G386" i="25"/>
  <c r="G388" i="25"/>
  <c r="E390" i="25"/>
  <c r="F390" i="25"/>
  <c r="G390" i="25"/>
  <c r="G392" i="25"/>
  <c r="E394" i="25"/>
  <c r="F394" i="25"/>
  <c r="G394" i="25"/>
  <c r="F395" i="25"/>
  <c r="E396" i="25"/>
  <c r="F396" i="25"/>
  <c r="G396" i="25"/>
  <c r="G398" i="25"/>
  <c r="F399" i="25"/>
  <c r="G400" i="25"/>
  <c r="E402" i="25"/>
  <c r="F402" i="25"/>
  <c r="G402" i="25"/>
  <c r="F403" i="25"/>
  <c r="E404" i="25"/>
  <c r="F404" i="25"/>
  <c r="G404" i="25"/>
  <c r="F405" i="25"/>
  <c r="G406" i="25"/>
  <c r="F407" i="25"/>
  <c r="G408" i="25"/>
  <c r="F409" i="25"/>
  <c r="E410" i="25"/>
  <c r="F410" i="25"/>
  <c r="G410" i="25"/>
  <c r="G411" i="25"/>
  <c r="G412" i="25"/>
  <c r="F413" i="25"/>
  <c r="G414" i="25"/>
  <c r="F415" i="25"/>
  <c r="E416" i="25"/>
  <c r="F416" i="25"/>
  <c r="G416" i="25"/>
  <c r="F417" i="25"/>
  <c r="E418" i="25"/>
  <c r="F418" i="25"/>
  <c r="G418" i="25"/>
  <c r="F419" i="25"/>
  <c r="E420" i="25"/>
  <c r="F420" i="25"/>
  <c r="G420" i="25"/>
  <c r="F421" i="25"/>
  <c r="G422" i="25"/>
  <c r="F423" i="25"/>
  <c r="E424" i="25"/>
  <c r="F424" i="25"/>
  <c r="G424" i="25"/>
  <c r="F425" i="25"/>
  <c r="E426" i="25"/>
  <c r="F426" i="25"/>
  <c r="G426" i="25"/>
  <c r="F427" i="25"/>
  <c r="E428" i="25"/>
  <c r="F428" i="25"/>
  <c r="G428" i="25"/>
  <c r="F429" i="25"/>
  <c r="E430" i="25"/>
  <c r="F430" i="25"/>
  <c r="G430" i="25"/>
  <c r="F431" i="25"/>
  <c r="G432" i="25"/>
  <c r="E434" i="25"/>
  <c r="F434" i="25"/>
  <c r="G434" i="25"/>
  <c r="F435" i="25"/>
  <c r="E436" i="25"/>
  <c r="F436" i="25"/>
  <c r="G436" i="25"/>
  <c r="E438" i="25"/>
  <c r="F438" i="25"/>
  <c r="G438" i="25"/>
  <c r="F439" i="25"/>
  <c r="E440" i="25"/>
  <c r="F440" i="25"/>
  <c r="G440" i="25"/>
  <c r="G442" i="25"/>
  <c r="F443" i="25"/>
  <c r="E444" i="25"/>
  <c r="F444" i="25"/>
  <c r="G444" i="25"/>
  <c r="F445" i="25"/>
  <c r="E446" i="25"/>
  <c r="F446" i="25"/>
  <c r="G446" i="25"/>
  <c r="G447" i="25"/>
  <c r="G448" i="25"/>
  <c r="G450" i="25"/>
  <c r="F451" i="25"/>
  <c r="F452" i="25"/>
  <c r="G452" i="25"/>
  <c r="F453" i="25"/>
  <c r="E454" i="25"/>
  <c r="F454" i="25"/>
  <c r="G454" i="25"/>
  <c r="E456" i="25"/>
  <c r="F456" i="25"/>
  <c r="G456" i="25"/>
  <c r="H456" i="25" s="1"/>
  <c r="F457" i="25"/>
  <c r="G458" i="25"/>
  <c r="F459" i="25"/>
  <c r="G459" i="25"/>
  <c r="G460" i="25"/>
  <c r="E461" i="25"/>
  <c r="F461" i="25"/>
  <c r="E462" i="25"/>
  <c r="F462" i="25"/>
  <c r="G462" i="25"/>
  <c r="G464" i="25"/>
  <c r="E466" i="25"/>
  <c r="F466" i="25"/>
  <c r="G466" i="25"/>
  <c r="F467" i="25"/>
  <c r="G467" i="25"/>
  <c r="H467" i="25" s="1"/>
  <c r="E468" i="25"/>
  <c r="F468" i="25"/>
  <c r="G468" i="25"/>
  <c r="E469" i="25"/>
  <c r="F469" i="25"/>
  <c r="E470" i="25"/>
  <c r="F470" i="25"/>
  <c r="G470" i="25"/>
  <c r="F471" i="25"/>
  <c r="E472" i="25"/>
  <c r="F472" i="25"/>
  <c r="G472" i="25"/>
  <c r="F473" i="25"/>
  <c r="E474" i="25"/>
  <c r="F474" i="25"/>
  <c r="G474" i="25"/>
  <c r="F475" i="25"/>
  <c r="G475" i="25"/>
  <c r="E476" i="25"/>
  <c r="F476" i="25"/>
  <c r="G476" i="25"/>
  <c r="E477" i="25"/>
  <c r="F477" i="25"/>
  <c r="E478" i="25"/>
  <c r="F478" i="25"/>
  <c r="G478" i="25"/>
  <c r="F479" i="25"/>
  <c r="E480" i="25"/>
  <c r="F480" i="25"/>
  <c r="G480" i="25"/>
  <c r="F481" i="25"/>
  <c r="E482" i="25"/>
  <c r="F482" i="25"/>
  <c r="G482" i="25"/>
  <c r="G484" i="25"/>
  <c r="E486" i="25"/>
  <c r="F486" i="25"/>
  <c r="G486" i="25"/>
  <c r="F487" i="25"/>
  <c r="E488" i="25"/>
  <c r="F488" i="25"/>
  <c r="G488" i="25"/>
  <c r="F489" i="25"/>
  <c r="E490" i="25"/>
  <c r="F490" i="25"/>
  <c r="G490" i="25"/>
  <c r="F491" i="25"/>
  <c r="E492" i="25"/>
  <c r="F492" i="25"/>
  <c r="G492" i="25"/>
  <c r="G494" i="25"/>
  <c r="G496" i="25"/>
  <c r="F497" i="25"/>
  <c r="E498" i="25"/>
  <c r="F498" i="25"/>
  <c r="G498" i="25"/>
  <c r="F499" i="25"/>
  <c r="F296" i="24"/>
  <c r="F299" i="24"/>
  <c r="F300" i="24"/>
  <c r="F303" i="24"/>
  <c r="G304" i="24"/>
  <c r="F305" i="24"/>
  <c r="G305" i="24"/>
  <c r="E306" i="24"/>
  <c r="F306" i="24"/>
  <c r="E308" i="24"/>
  <c r="F309" i="24"/>
  <c r="G309" i="24"/>
  <c r="H309" i="24" s="1"/>
  <c r="G310" i="24"/>
  <c r="G311" i="24"/>
  <c r="F312" i="24"/>
  <c r="F313" i="24"/>
  <c r="G315" i="24"/>
  <c r="F316" i="24"/>
  <c r="G316" i="24"/>
  <c r="H316" i="24" s="1"/>
  <c r="G317" i="24"/>
  <c r="F320" i="24"/>
  <c r="G320" i="24"/>
  <c r="H320" i="24" s="1"/>
  <c r="F321" i="24"/>
  <c r="E322" i="24"/>
  <c r="F322" i="24"/>
  <c r="F323" i="24"/>
  <c r="G323" i="24"/>
  <c r="H323" i="24" s="1"/>
  <c r="F324" i="24"/>
  <c r="G324" i="24"/>
  <c r="F325" i="24"/>
  <c r="F328" i="24"/>
  <c r="F331" i="24"/>
  <c r="E336" i="24"/>
  <c r="F336" i="24"/>
  <c r="F338" i="24"/>
  <c r="G338" i="24"/>
  <c r="H338" i="24" s="1"/>
  <c r="E340" i="24"/>
  <c r="F340" i="24"/>
  <c r="G341" i="24"/>
  <c r="F342" i="24"/>
  <c r="G342" i="24"/>
  <c r="H342" i="24" s="1"/>
  <c r="G343" i="24"/>
  <c r="G344" i="24"/>
  <c r="G345" i="24"/>
  <c r="F346" i="24"/>
  <c r="E348" i="24"/>
  <c r="F349" i="24"/>
  <c r="G349" i="24"/>
  <c r="F350" i="24"/>
  <c r="G350" i="24"/>
  <c r="F351" i="24"/>
  <c r="E352" i="24"/>
  <c r="F352" i="24"/>
  <c r="E353" i="24"/>
  <c r="F353" i="24"/>
  <c r="F355" i="24"/>
  <c r="F356" i="24"/>
  <c r="F359" i="24"/>
  <c r="G359" i="24"/>
  <c r="F360" i="24"/>
  <c r="F361" i="24"/>
  <c r="G361" i="24"/>
  <c r="F362" i="24"/>
  <c r="F363" i="24"/>
  <c r="G363" i="24"/>
  <c r="F364" i="24"/>
  <c r="F365" i="24"/>
  <c r="G365" i="24"/>
  <c r="F366" i="24"/>
  <c r="F367" i="24"/>
  <c r="G367" i="24"/>
  <c r="H367" i="24" s="1"/>
  <c r="F368" i="24"/>
  <c r="E369" i="24"/>
  <c r="F369" i="24"/>
  <c r="G369" i="24"/>
  <c r="G370" i="24"/>
  <c r="E371" i="24"/>
  <c r="F371" i="24"/>
  <c r="G371" i="24"/>
  <c r="E373" i="24"/>
  <c r="F373" i="24"/>
  <c r="G373" i="24"/>
  <c r="F374" i="24"/>
  <c r="E375" i="24"/>
  <c r="F375" i="24"/>
  <c r="G375" i="24"/>
  <c r="F376" i="24"/>
  <c r="E377" i="24"/>
  <c r="F377" i="24"/>
  <c r="G377" i="24"/>
  <c r="G379" i="24"/>
  <c r="E381" i="24"/>
  <c r="F381" i="24"/>
  <c r="G381" i="24"/>
  <c r="F382" i="24"/>
  <c r="E383" i="24"/>
  <c r="F383" i="24"/>
  <c r="G383" i="24"/>
  <c r="F384" i="24"/>
  <c r="E385" i="24"/>
  <c r="F385" i="24"/>
  <c r="G385" i="24"/>
  <c r="F386" i="24"/>
  <c r="G387" i="24"/>
  <c r="F388" i="24"/>
  <c r="G388" i="24"/>
  <c r="H388" i="24" s="1"/>
  <c r="E389" i="24"/>
  <c r="F389" i="24"/>
  <c r="G389" i="24"/>
  <c r="E390" i="24"/>
  <c r="F390" i="24"/>
  <c r="E391" i="24"/>
  <c r="F391" i="24"/>
  <c r="G391" i="24"/>
  <c r="F392" i="24"/>
  <c r="G392" i="24"/>
  <c r="H392" i="24" s="1"/>
  <c r="E393" i="24"/>
  <c r="G393" i="24"/>
  <c r="E394" i="24"/>
  <c r="F394" i="24"/>
  <c r="E395" i="24"/>
  <c r="F395" i="24"/>
  <c r="G395" i="24"/>
  <c r="F396" i="24"/>
  <c r="G396" i="24"/>
  <c r="E397" i="24"/>
  <c r="F397" i="24"/>
  <c r="G397" i="24"/>
  <c r="E398" i="24"/>
  <c r="F398" i="24"/>
  <c r="E399" i="24"/>
  <c r="F399" i="24"/>
  <c r="G399" i="24"/>
  <c r="F400" i="24"/>
  <c r="G400" i="24"/>
  <c r="H400" i="24" s="1"/>
  <c r="E401" i="24"/>
  <c r="F401" i="24"/>
  <c r="G401" i="24"/>
  <c r="E402" i="24"/>
  <c r="F402" i="24"/>
  <c r="E403" i="24"/>
  <c r="F403" i="24"/>
  <c r="G403" i="24"/>
  <c r="F404" i="24"/>
  <c r="G404" i="24"/>
  <c r="H404" i="24" s="1"/>
  <c r="E405" i="24"/>
  <c r="F405" i="24"/>
  <c r="G405" i="24"/>
  <c r="E407" i="24"/>
  <c r="F407" i="24"/>
  <c r="G407" i="24"/>
  <c r="E409" i="24"/>
  <c r="F409" i="24"/>
  <c r="G409" i="24"/>
  <c r="F410" i="24"/>
  <c r="E411" i="24"/>
  <c r="F411" i="24"/>
  <c r="G411" i="24"/>
  <c r="E413" i="24"/>
  <c r="F413" i="24"/>
  <c r="G413" i="24"/>
  <c r="F414" i="24"/>
  <c r="E415" i="24"/>
  <c r="F415" i="24"/>
  <c r="G415" i="24"/>
  <c r="F416" i="24"/>
  <c r="E417" i="24"/>
  <c r="F417" i="24"/>
  <c r="G417" i="24"/>
  <c r="F418" i="24"/>
  <c r="E419" i="24"/>
  <c r="F419" i="24"/>
  <c r="G419" i="24"/>
  <c r="F420" i="24"/>
  <c r="E421" i="24"/>
  <c r="F421" i="24"/>
  <c r="G421" i="24"/>
  <c r="F422" i="24"/>
  <c r="E423" i="24"/>
  <c r="F423" i="24"/>
  <c r="G423" i="24"/>
  <c r="F424" i="24"/>
  <c r="E425" i="24"/>
  <c r="F425" i="24"/>
  <c r="G425" i="24"/>
  <c r="F426" i="24"/>
  <c r="E427" i="24"/>
  <c r="F427" i="24"/>
  <c r="G427" i="24"/>
  <c r="F428" i="24"/>
  <c r="E429" i="24"/>
  <c r="F429" i="24"/>
  <c r="G429" i="24"/>
  <c r="F430" i="24"/>
  <c r="E431" i="24"/>
  <c r="F431" i="24"/>
  <c r="G431" i="24"/>
  <c r="G433" i="24"/>
  <c r="F434" i="24"/>
  <c r="E435" i="24"/>
  <c r="F435" i="24"/>
  <c r="G435" i="24"/>
  <c r="F436" i="24"/>
  <c r="G436" i="24"/>
  <c r="H436" i="24" s="1"/>
  <c r="G437" i="24"/>
  <c r="E439" i="24"/>
  <c r="F439" i="24"/>
  <c r="G439" i="24"/>
  <c r="F440" i="24"/>
  <c r="G440" i="24"/>
  <c r="H440" i="24" s="1"/>
  <c r="G441" i="24"/>
  <c r="E442" i="24"/>
  <c r="F442" i="24"/>
  <c r="E443" i="24"/>
  <c r="F443" i="24"/>
  <c r="G443" i="24"/>
  <c r="F444" i="24"/>
  <c r="G444" i="24"/>
  <c r="E445" i="24"/>
  <c r="F445" i="24"/>
  <c r="G445" i="24"/>
  <c r="E446" i="24"/>
  <c r="F446" i="24"/>
  <c r="E447" i="24"/>
  <c r="F447" i="24"/>
  <c r="G447" i="24"/>
  <c r="F448" i="24"/>
  <c r="G448" i="24"/>
  <c r="H448" i="24" s="1"/>
  <c r="E449" i="24"/>
  <c r="F449" i="24"/>
  <c r="G449" i="24"/>
  <c r="E450" i="24"/>
  <c r="F450" i="24"/>
  <c r="E451" i="24"/>
  <c r="F451" i="24"/>
  <c r="G451" i="24"/>
  <c r="F452" i="24"/>
  <c r="G452" i="24"/>
  <c r="E453" i="24"/>
  <c r="F453" i="24"/>
  <c r="G453" i="24"/>
  <c r="E454" i="24"/>
  <c r="G455" i="24"/>
  <c r="F456" i="24"/>
  <c r="G456" i="24"/>
  <c r="H456" i="24" s="1"/>
  <c r="E457" i="24"/>
  <c r="F457" i="24"/>
  <c r="G457" i="24"/>
  <c r="E458" i="24"/>
  <c r="F458" i="24"/>
  <c r="E459" i="24"/>
  <c r="F459" i="24"/>
  <c r="G459" i="24"/>
  <c r="G460" i="24"/>
  <c r="E461" i="24"/>
  <c r="F461" i="24"/>
  <c r="G461" i="24"/>
  <c r="E462" i="24"/>
  <c r="F462" i="24"/>
  <c r="E463" i="24"/>
  <c r="F463" i="24"/>
  <c r="G463" i="24"/>
  <c r="F464" i="24"/>
  <c r="E465" i="24"/>
  <c r="F465" i="24"/>
  <c r="G465" i="24"/>
  <c r="F466" i="24"/>
  <c r="E467" i="24"/>
  <c r="G467" i="24"/>
  <c r="F468" i="24"/>
  <c r="E469" i="24"/>
  <c r="F469" i="24"/>
  <c r="G469" i="24"/>
  <c r="F470" i="24"/>
  <c r="G470" i="24"/>
  <c r="H470" i="24" s="1"/>
  <c r="E471" i="24"/>
  <c r="F471" i="24"/>
  <c r="G471" i="24"/>
  <c r="E472" i="24"/>
  <c r="F472" i="24"/>
  <c r="E473" i="24"/>
  <c r="F473" i="24"/>
  <c r="G473" i="24"/>
  <c r="F474" i="24"/>
  <c r="G474" i="24"/>
  <c r="H474" i="24" s="1"/>
  <c r="E475" i="24"/>
  <c r="F475" i="24"/>
  <c r="G475" i="24"/>
  <c r="E476" i="24"/>
  <c r="F476" i="24"/>
  <c r="E477" i="24"/>
  <c r="F477" i="24"/>
  <c r="G477" i="24"/>
  <c r="G478" i="24"/>
  <c r="H478" i="24" s="1"/>
  <c r="E479" i="24"/>
  <c r="F479" i="24"/>
  <c r="G479" i="24"/>
  <c r="E480" i="24"/>
  <c r="F480" i="24"/>
  <c r="E481" i="24"/>
  <c r="F481" i="24"/>
  <c r="G481" i="24"/>
  <c r="F482" i="24"/>
  <c r="G482" i="24"/>
  <c r="G483" i="24"/>
  <c r="G485" i="24"/>
  <c r="E486" i="24"/>
  <c r="F486" i="24"/>
  <c r="E487" i="24"/>
  <c r="F487" i="24"/>
  <c r="G487" i="24"/>
  <c r="F488" i="24"/>
  <c r="G488" i="24"/>
  <c r="E489" i="24"/>
  <c r="F489" i="24"/>
  <c r="G489" i="24"/>
  <c r="E490" i="24"/>
  <c r="F490" i="24"/>
  <c r="G491" i="24"/>
  <c r="F492" i="24"/>
  <c r="E493" i="24"/>
  <c r="F493" i="24"/>
  <c r="G493" i="24"/>
  <c r="F494" i="24"/>
  <c r="E495" i="24"/>
  <c r="F495" i="24"/>
  <c r="G495" i="24"/>
  <c r="F496" i="24"/>
  <c r="E497" i="24"/>
  <c r="F497" i="24"/>
  <c r="G497" i="24"/>
  <c r="F498" i="24"/>
  <c r="E499" i="24"/>
  <c r="F499" i="24"/>
  <c r="G499" i="24"/>
  <c r="G296" i="23"/>
  <c r="G298" i="23"/>
  <c r="E300" i="23"/>
  <c r="F300" i="23"/>
  <c r="G300" i="23"/>
  <c r="G302" i="23"/>
  <c r="F303" i="23"/>
  <c r="G304" i="23"/>
  <c r="E306" i="23"/>
  <c r="F306" i="23"/>
  <c r="G306" i="23"/>
  <c r="F308" i="23"/>
  <c r="G308" i="23"/>
  <c r="G310" i="23"/>
  <c r="F311" i="23"/>
  <c r="E312" i="23"/>
  <c r="F312" i="23"/>
  <c r="G312" i="23"/>
  <c r="F313" i="23"/>
  <c r="G314" i="23"/>
  <c r="F316" i="23"/>
  <c r="G316" i="23"/>
  <c r="G318" i="23"/>
  <c r="E320" i="23"/>
  <c r="F320" i="23"/>
  <c r="G320" i="23"/>
  <c r="E322" i="23"/>
  <c r="F322" i="23"/>
  <c r="G322" i="23"/>
  <c r="E324" i="23"/>
  <c r="F324" i="23"/>
  <c r="G324" i="23"/>
  <c r="E326" i="23"/>
  <c r="G326" i="23"/>
  <c r="E328" i="23"/>
  <c r="F328" i="23"/>
  <c r="G328" i="23"/>
  <c r="F330" i="23"/>
  <c r="G330" i="23"/>
  <c r="G332" i="23"/>
  <c r="G334" i="23"/>
  <c r="E336" i="23"/>
  <c r="F336" i="23"/>
  <c r="G336" i="23"/>
  <c r="E338" i="23"/>
  <c r="F338" i="23"/>
  <c r="G338" i="23"/>
  <c r="G340" i="23"/>
  <c r="E342" i="23"/>
  <c r="F342" i="23"/>
  <c r="G342" i="23"/>
  <c r="G344" i="23"/>
  <c r="E346" i="23"/>
  <c r="F346" i="23"/>
  <c r="G346" i="23"/>
  <c r="E348" i="23"/>
  <c r="F348" i="23"/>
  <c r="G348" i="23"/>
  <c r="E350" i="23"/>
  <c r="F350" i="23"/>
  <c r="G350" i="23"/>
  <c r="E352" i="23"/>
  <c r="F352" i="23"/>
  <c r="G352" i="23"/>
  <c r="G354" i="23"/>
  <c r="E356" i="23"/>
  <c r="F356" i="23"/>
  <c r="G356" i="23"/>
  <c r="E358" i="23"/>
  <c r="F358" i="23"/>
  <c r="G358" i="23"/>
  <c r="E360" i="23"/>
  <c r="F360" i="23"/>
  <c r="G360" i="23"/>
  <c r="E362" i="23"/>
  <c r="F362" i="23"/>
  <c r="G362" i="23"/>
  <c r="E364" i="23"/>
  <c r="F364" i="23"/>
  <c r="G364" i="23"/>
  <c r="E366" i="23"/>
  <c r="F366" i="23"/>
  <c r="G366" i="23"/>
  <c r="E368" i="23"/>
  <c r="F368" i="23"/>
  <c r="G368" i="23"/>
  <c r="E370" i="23"/>
  <c r="F370" i="23"/>
  <c r="G370" i="23"/>
  <c r="G372" i="23"/>
  <c r="E374" i="23"/>
  <c r="F374" i="23"/>
  <c r="G374" i="23"/>
  <c r="E376" i="23"/>
  <c r="F376" i="23"/>
  <c r="G376" i="23"/>
  <c r="F378" i="23"/>
  <c r="G378" i="23"/>
  <c r="F379" i="23"/>
  <c r="F380" i="23"/>
  <c r="G380" i="23"/>
  <c r="F381" i="23"/>
  <c r="E382" i="23"/>
  <c r="F382" i="23"/>
  <c r="G382" i="23"/>
  <c r="F383" i="23"/>
  <c r="E384" i="23"/>
  <c r="F384" i="23"/>
  <c r="G384" i="23"/>
  <c r="F385" i="23"/>
  <c r="E386" i="23"/>
  <c r="F386" i="23"/>
  <c r="G386" i="23"/>
  <c r="E388" i="23"/>
  <c r="F388" i="23"/>
  <c r="G388" i="23"/>
  <c r="F389" i="23"/>
  <c r="E390" i="23"/>
  <c r="F390" i="23"/>
  <c r="G390" i="23"/>
  <c r="F391" i="23"/>
  <c r="E392" i="23"/>
  <c r="F392" i="23"/>
  <c r="G392" i="23"/>
  <c r="F393" i="23"/>
  <c r="F394" i="23"/>
  <c r="G394" i="23"/>
  <c r="F395" i="23"/>
  <c r="E396" i="23"/>
  <c r="F396" i="23"/>
  <c r="G396" i="23"/>
  <c r="F397" i="23"/>
  <c r="F398" i="23"/>
  <c r="G398" i="23"/>
  <c r="F399" i="23"/>
  <c r="E400" i="23"/>
  <c r="F400" i="23"/>
  <c r="G400" i="23"/>
  <c r="F401" i="23"/>
  <c r="E402" i="23"/>
  <c r="F402" i="23"/>
  <c r="G402" i="23"/>
  <c r="F403" i="23"/>
  <c r="E404" i="23"/>
  <c r="F404" i="23"/>
  <c r="G404" i="23"/>
  <c r="F405" i="23"/>
  <c r="G406" i="23"/>
  <c r="G408" i="23"/>
  <c r="E410" i="23"/>
  <c r="F410" i="23"/>
  <c r="G410" i="23"/>
  <c r="E412" i="23"/>
  <c r="F412" i="23"/>
  <c r="G412" i="23"/>
  <c r="E414" i="23"/>
  <c r="F414" i="23"/>
  <c r="G414" i="23"/>
  <c r="E416" i="23"/>
  <c r="F416" i="23"/>
  <c r="G416" i="23"/>
  <c r="E418" i="23"/>
  <c r="F418" i="23"/>
  <c r="G418" i="23"/>
  <c r="E420" i="23"/>
  <c r="F420" i="23"/>
  <c r="G420" i="23"/>
  <c r="F422" i="23"/>
  <c r="G422" i="23"/>
  <c r="E424" i="23"/>
  <c r="F424" i="23"/>
  <c r="G424" i="23"/>
  <c r="E426" i="23"/>
  <c r="F426" i="23"/>
  <c r="G426" i="23"/>
  <c r="E428" i="23"/>
  <c r="F428" i="23"/>
  <c r="G428" i="23"/>
  <c r="E430" i="23"/>
  <c r="F430" i="23"/>
  <c r="G430" i="23"/>
  <c r="F432" i="23"/>
  <c r="G432" i="23"/>
  <c r="E434" i="23"/>
  <c r="F434" i="23"/>
  <c r="G434" i="23"/>
  <c r="E436" i="23"/>
  <c r="F436" i="23"/>
  <c r="G436" i="23"/>
  <c r="G438" i="23"/>
  <c r="E440" i="23"/>
  <c r="F440" i="23"/>
  <c r="G440" i="23"/>
  <c r="E442" i="23"/>
  <c r="F442" i="23"/>
  <c r="G442" i="23"/>
  <c r="E444" i="23"/>
  <c r="F444" i="23"/>
  <c r="G444" i="23"/>
  <c r="E446" i="23"/>
  <c r="F446" i="23"/>
  <c r="G446" i="23"/>
  <c r="E448" i="23"/>
  <c r="F448" i="23"/>
  <c r="G448" i="23"/>
  <c r="E450" i="23"/>
  <c r="F450" i="23"/>
  <c r="G450" i="23"/>
  <c r="E452" i="23"/>
  <c r="F452" i="23"/>
  <c r="G452" i="23"/>
  <c r="E454" i="23"/>
  <c r="F454" i="23"/>
  <c r="G454" i="23"/>
  <c r="E456" i="23"/>
  <c r="F456" i="23"/>
  <c r="G456" i="23"/>
  <c r="F457" i="23"/>
  <c r="E458" i="23"/>
  <c r="F458" i="23"/>
  <c r="G458" i="23"/>
  <c r="F459" i="23"/>
  <c r="F460" i="23"/>
  <c r="G460" i="23"/>
  <c r="F461" i="23"/>
  <c r="E462" i="23"/>
  <c r="F462" i="23"/>
  <c r="G462" i="23"/>
  <c r="E464" i="23"/>
  <c r="F464" i="23"/>
  <c r="G464" i="23"/>
  <c r="F465" i="23"/>
  <c r="E466" i="23"/>
  <c r="F466" i="23"/>
  <c r="G466" i="23"/>
  <c r="E468" i="23"/>
  <c r="F468" i="23"/>
  <c r="G468" i="23"/>
  <c r="F469" i="23"/>
  <c r="E470" i="23"/>
  <c r="F470" i="23"/>
  <c r="G470" i="23"/>
  <c r="F471" i="23"/>
  <c r="E472" i="23"/>
  <c r="F472" i="23"/>
  <c r="G472" i="23"/>
  <c r="F473" i="23"/>
  <c r="E474" i="23"/>
  <c r="F474" i="23"/>
  <c r="G474" i="23"/>
  <c r="F475" i="23"/>
  <c r="E476" i="23"/>
  <c r="F476" i="23"/>
  <c r="G476" i="23"/>
  <c r="F477" i="23"/>
  <c r="F478" i="23"/>
  <c r="G478" i="23"/>
  <c r="F479" i="23"/>
  <c r="G480" i="23"/>
  <c r="F481" i="23"/>
  <c r="E482" i="23"/>
  <c r="F482" i="23"/>
  <c r="G482" i="23"/>
  <c r="F483" i="23"/>
  <c r="G484" i="23"/>
  <c r="E486" i="23"/>
  <c r="F486" i="23"/>
  <c r="G486" i="23"/>
  <c r="F487" i="23"/>
  <c r="E488" i="23"/>
  <c r="F488" i="23"/>
  <c r="G488" i="23"/>
  <c r="F489" i="23"/>
  <c r="E490" i="23"/>
  <c r="F490" i="23"/>
  <c r="G490" i="23"/>
  <c r="E492" i="23"/>
  <c r="F492" i="23"/>
  <c r="G492" i="23"/>
  <c r="F493" i="23"/>
  <c r="E494" i="23"/>
  <c r="F494" i="23"/>
  <c r="G494" i="23"/>
  <c r="F495" i="23"/>
  <c r="E496" i="23"/>
  <c r="F496" i="23"/>
  <c r="G496" i="23"/>
  <c r="F497" i="23"/>
  <c r="E498" i="23"/>
  <c r="F498" i="23"/>
  <c r="G498" i="23"/>
  <c r="F499" i="23"/>
  <c r="F296" i="22"/>
  <c r="G296" i="22"/>
  <c r="G298" i="22"/>
  <c r="F299" i="22"/>
  <c r="E300" i="22"/>
  <c r="F300" i="22"/>
  <c r="G300" i="22"/>
  <c r="E302" i="22"/>
  <c r="G302" i="22"/>
  <c r="G304" i="22"/>
  <c r="E306" i="22"/>
  <c r="F306" i="22"/>
  <c r="G306" i="22"/>
  <c r="G308" i="22"/>
  <c r="F309" i="22"/>
  <c r="G310" i="22"/>
  <c r="G312" i="22"/>
  <c r="F313" i="22"/>
  <c r="G314" i="22"/>
  <c r="F316" i="22"/>
  <c r="G316" i="22"/>
  <c r="G318" i="22"/>
  <c r="G319" i="22"/>
  <c r="E320" i="22"/>
  <c r="F320" i="22"/>
  <c r="G320" i="22"/>
  <c r="E321" i="22"/>
  <c r="F321" i="22"/>
  <c r="E322" i="22"/>
  <c r="F322" i="22"/>
  <c r="G322" i="22"/>
  <c r="F323" i="22"/>
  <c r="E324" i="22"/>
  <c r="F324" i="22"/>
  <c r="G324" i="22"/>
  <c r="F325" i="22"/>
  <c r="G326" i="22"/>
  <c r="E328" i="22"/>
  <c r="F328" i="22"/>
  <c r="G328" i="22"/>
  <c r="G330" i="22"/>
  <c r="F331" i="22"/>
  <c r="G332" i="22"/>
  <c r="G334" i="22"/>
  <c r="E336" i="22"/>
  <c r="F336" i="22"/>
  <c r="G336" i="22"/>
  <c r="F337" i="22"/>
  <c r="G338" i="22"/>
  <c r="G339" i="22"/>
  <c r="E340" i="22"/>
  <c r="F340" i="22"/>
  <c r="G340" i="22"/>
  <c r="E341" i="22"/>
  <c r="F341" i="22"/>
  <c r="E342" i="22"/>
  <c r="F342" i="22"/>
  <c r="G342" i="22"/>
  <c r="F343" i="22"/>
  <c r="G344" i="22"/>
  <c r="E346" i="22"/>
  <c r="F346" i="22"/>
  <c r="G346" i="22"/>
  <c r="G347" i="22"/>
  <c r="E348" i="22"/>
  <c r="F348" i="22"/>
  <c r="G348" i="22"/>
  <c r="E349" i="22"/>
  <c r="F349" i="22"/>
  <c r="E350" i="22"/>
  <c r="F350" i="22"/>
  <c r="G350" i="22"/>
  <c r="F351" i="22"/>
  <c r="E352" i="22"/>
  <c r="F352" i="22"/>
  <c r="G352" i="22"/>
  <c r="F353" i="22"/>
  <c r="G354" i="22"/>
  <c r="F355" i="22"/>
  <c r="E356" i="22"/>
  <c r="F356" i="22"/>
  <c r="G356" i="22"/>
  <c r="G358" i="22"/>
  <c r="F359" i="22"/>
  <c r="G360" i="22"/>
  <c r="F361" i="22"/>
  <c r="E362" i="22"/>
  <c r="F362" i="22"/>
  <c r="G362" i="22"/>
  <c r="F363" i="22"/>
  <c r="G363" i="22"/>
  <c r="H363" i="22" s="1"/>
  <c r="E364" i="22"/>
  <c r="F364" i="22"/>
  <c r="G364" i="22"/>
  <c r="E365" i="22"/>
  <c r="F365" i="22"/>
  <c r="E366" i="22"/>
  <c r="F366" i="22"/>
  <c r="G366" i="22"/>
  <c r="F367" i="22"/>
  <c r="E368" i="22"/>
  <c r="F368" i="22"/>
  <c r="G368" i="22"/>
  <c r="F369" i="22"/>
  <c r="G370" i="22"/>
  <c r="F371" i="22"/>
  <c r="G372" i="22"/>
  <c r="E373" i="22"/>
  <c r="F373" i="22"/>
  <c r="E374" i="22"/>
  <c r="F374" i="22"/>
  <c r="G374" i="22"/>
  <c r="F375" i="22"/>
  <c r="G375" i="22"/>
  <c r="H375" i="22" s="1"/>
  <c r="E376" i="22"/>
  <c r="F376" i="22"/>
  <c r="G376" i="22"/>
  <c r="E377" i="22"/>
  <c r="G378" i="22"/>
  <c r="F379" i="22"/>
  <c r="E380" i="22"/>
  <c r="G380" i="22"/>
  <c r="F381" i="22"/>
  <c r="E382" i="22"/>
  <c r="F382" i="22"/>
  <c r="G382" i="22"/>
  <c r="F383" i="22"/>
  <c r="E384" i="22"/>
  <c r="F384" i="22"/>
  <c r="G384" i="22"/>
  <c r="E386" i="22"/>
  <c r="F386" i="22"/>
  <c r="G386" i="22"/>
  <c r="G387" i="22"/>
  <c r="E388" i="22"/>
  <c r="F388" i="22"/>
  <c r="G388" i="22"/>
  <c r="E389" i="22"/>
  <c r="F389" i="22"/>
  <c r="E390" i="22"/>
  <c r="F390" i="22"/>
  <c r="G390" i="22"/>
  <c r="F391" i="22"/>
  <c r="F392" i="22"/>
  <c r="G392" i="22"/>
  <c r="E394" i="22"/>
  <c r="F394" i="22"/>
  <c r="G394" i="22"/>
  <c r="F395" i="22"/>
  <c r="G395" i="22"/>
  <c r="H395" i="22" s="1"/>
  <c r="E396" i="22"/>
  <c r="F396" i="22"/>
  <c r="G396" i="22"/>
  <c r="E397" i="22"/>
  <c r="F397" i="22"/>
  <c r="E398" i="22"/>
  <c r="F398" i="22"/>
  <c r="G398" i="22"/>
  <c r="F399" i="22"/>
  <c r="G399" i="22"/>
  <c r="H399" i="22" s="1"/>
  <c r="E400" i="22"/>
  <c r="F400" i="22"/>
  <c r="G400" i="22"/>
  <c r="E402" i="22"/>
  <c r="F402" i="22"/>
  <c r="G402" i="22"/>
  <c r="G403" i="22"/>
  <c r="E404" i="22"/>
  <c r="F404" i="22"/>
  <c r="G404" i="22"/>
  <c r="F405" i="22"/>
  <c r="G406" i="22"/>
  <c r="F407" i="22"/>
  <c r="G407" i="22"/>
  <c r="G408" i="22"/>
  <c r="E409" i="22"/>
  <c r="F409" i="22"/>
  <c r="E410" i="22"/>
  <c r="F410" i="22"/>
  <c r="G410" i="22"/>
  <c r="G411" i="22"/>
  <c r="E412" i="22"/>
  <c r="G412" i="22"/>
  <c r="E413" i="22"/>
  <c r="F413" i="22"/>
  <c r="E414" i="22"/>
  <c r="F414" i="22"/>
  <c r="G414" i="22"/>
  <c r="F415" i="22"/>
  <c r="G415" i="22"/>
  <c r="H415" i="22" s="1"/>
  <c r="E416" i="22"/>
  <c r="F416" i="22"/>
  <c r="G416" i="22"/>
  <c r="E417" i="22"/>
  <c r="F417" i="22"/>
  <c r="E418" i="22"/>
  <c r="F418" i="22"/>
  <c r="G418" i="22"/>
  <c r="G419" i="22"/>
  <c r="G420" i="22"/>
  <c r="E421" i="22"/>
  <c r="F421" i="22"/>
  <c r="E422" i="22"/>
  <c r="F422" i="22"/>
  <c r="G422" i="22"/>
  <c r="F423" i="22"/>
  <c r="G423" i="22"/>
  <c r="E424" i="22"/>
  <c r="F424" i="22"/>
  <c r="G424" i="22"/>
  <c r="E425" i="22"/>
  <c r="F425" i="22"/>
  <c r="E426" i="22"/>
  <c r="F426" i="22"/>
  <c r="G426" i="22"/>
  <c r="F427" i="22"/>
  <c r="G427" i="22"/>
  <c r="H427" i="22" s="1"/>
  <c r="E428" i="22"/>
  <c r="F428" i="22"/>
  <c r="G428" i="22"/>
  <c r="E429" i="22"/>
  <c r="F429" i="22"/>
  <c r="E430" i="22"/>
  <c r="G430" i="22"/>
  <c r="F431" i="22"/>
  <c r="G431" i="22"/>
  <c r="H431" i="22" s="1"/>
  <c r="G432" i="22"/>
  <c r="E434" i="22"/>
  <c r="F434" i="22"/>
  <c r="G434" i="22"/>
  <c r="F435" i="22"/>
  <c r="G435" i="22"/>
  <c r="H435" i="22" s="1"/>
  <c r="E436" i="22"/>
  <c r="F436" i="22"/>
  <c r="G436" i="22"/>
  <c r="F438" i="22"/>
  <c r="G438" i="22"/>
  <c r="F439" i="22"/>
  <c r="G439" i="22"/>
  <c r="E440" i="22"/>
  <c r="F440" i="22"/>
  <c r="G440" i="22"/>
  <c r="E441" i="22"/>
  <c r="E442" i="22"/>
  <c r="F442" i="22"/>
  <c r="G442" i="22"/>
  <c r="F443" i="22"/>
  <c r="G443" i="22"/>
  <c r="H443" i="22" s="1"/>
  <c r="E444" i="22"/>
  <c r="F444" i="22"/>
  <c r="G444" i="22"/>
  <c r="E445" i="22"/>
  <c r="F445" i="22"/>
  <c r="E446" i="22"/>
  <c r="F446" i="22"/>
  <c r="G446" i="22"/>
  <c r="F447" i="22"/>
  <c r="G447" i="22"/>
  <c r="H447" i="22" s="1"/>
  <c r="E448" i="22"/>
  <c r="F448" i="22"/>
  <c r="G448" i="22"/>
  <c r="E450" i="22"/>
  <c r="F450" i="22"/>
  <c r="G450" i="22"/>
  <c r="F451" i="22"/>
  <c r="G451" i="22"/>
  <c r="H451" i="22" s="1"/>
  <c r="E452" i="22"/>
  <c r="F452" i="22"/>
  <c r="G452" i="22"/>
  <c r="E453" i="22"/>
  <c r="F453" i="22"/>
  <c r="G454" i="22"/>
  <c r="F455" i="22"/>
  <c r="G455" i="22"/>
  <c r="H455" i="22" s="1"/>
  <c r="E456" i="22"/>
  <c r="F456" i="22"/>
  <c r="G456" i="22"/>
  <c r="E457" i="22"/>
  <c r="F457" i="22"/>
  <c r="G458" i="22"/>
  <c r="F459" i="22"/>
  <c r="G459" i="22"/>
  <c r="H459" i="22" s="1"/>
  <c r="G460" i="22"/>
  <c r="E461" i="22"/>
  <c r="F461" i="22"/>
  <c r="E462" i="22"/>
  <c r="F462" i="22"/>
  <c r="G462" i="22"/>
  <c r="G463" i="22"/>
  <c r="G464" i="22"/>
  <c r="E465" i="22"/>
  <c r="F465" i="22"/>
  <c r="E466" i="22"/>
  <c r="F466" i="22"/>
  <c r="G466" i="22"/>
  <c r="G467" i="22"/>
  <c r="G468" i="22"/>
  <c r="E469" i="22"/>
  <c r="F469" i="22"/>
  <c r="E470" i="22"/>
  <c r="F470" i="22"/>
  <c r="G470" i="22"/>
  <c r="F471" i="22"/>
  <c r="G471" i="22"/>
  <c r="H471" i="22" s="1"/>
  <c r="E472" i="22"/>
  <c r="F472" i="22"/>
  <c r="G472" i="22"/>
  <c r="E473" i="22"/>
  <c r="F473" i="22"/>
  <c r="E474" i="22"/>
  <c r="F474" i="22"/>
  <c r="G474" i="22"/>
  <c r="F475" i="22"/>
  <c r="G475" i="22"/>
  <c r="E476" i="22"/>
  <c r="F476" i="22"/>
  <c r="G476" i="22"/>
  <c r="E477" i="22"/>
  <c r="F477" i="22"/>
  <c r="G478" i="22"/>
  <c r="F479" i="22"/>
  <c r="G479" i="22"/>
  <c r="H479" i="22" s="1"/>
  <c r="E480" i="22"/>
  <c r="F480" i="22"/>
  <c r="G480" i="22"/>
  <c r="E481" i="22"/>
  <c r="F481" i="22"/>
  <c r="E482" i="22"/>
  <c r="F482" i="22"/>
  <c r="G482" i="22"/>
  <c r="G483" i="22"/>
  <c r="G484" i="22"/>
  <c r="E486" i="22"/>
  <c r="F486" i="22"/>
  <c r="G486" i="22"/>
  <c r="F487" i="22"/>
  <c r="G487" i="22"/>
  <c r="E488" i="22"/>
  <c r="F488" i="22"/>
  <c r="G488" i="22"/>
  <c r="E489" i="22"/>
  <c r="F489" i="22"/>
  <c r="E490" i="22"/>
  <c r="F490" i="22"/>
  <c r="G490" i="22"/>
  <c r="G491" i="22"/>
  <c r="E492" i="22"/>
  <c r="F492" i="22"/>
  <c r="G492" i="22"/>
  <c r="E494" i="22"/>
  <c r="F494" i="22"/>
  <c r="G494" i="22"/>
  <c r="G495" i="22"/>
  <c r="E496" i="22"/>
  <c r="F496" i="22"/>
  <c r="G496" i="22"/>
  <c r="E498" i="22"/>
  <c r="F498" i="22"/>
  <c r="G498" i="22"/>
  <c r="F499" i="22"/>
  <c r="G499" i="22"/>
  <c r="H499" i="22" s="1"/>
  <c r="E296" i="21"/>
  <c r="F296" i="21"/>
  <c r="G296" i="21"/>
  <c r="G298" i="21"/>
  <c r="E300" i="21"/>
  <c r="F300" i="21"/>
  <c r="G300" i="21"/>
  <c r="G302" i="21"/>
  <c r="E304" i="21"/>
  <c r="F304" i="21"/>
  <c r="G304" i="21"/>
  <c r="E306" i="21"/>
  <c r="F306" i="21"/>
  <c r="G306" i="21"/>
  <c r="E308" i="21"/>
  <c r="F308" i="21"/>
  <c r="G308" i="21"/>
  <c r="G310" i="21"/>
  <c r="E312" i="21"/>
  <c r="F312" i="21"/>
  <c r="G312" i="21"/>
  <c r="G314" i="21"/>
  <c r="E316" i="21"/>
  <c r="F316" i="21"/>
  <c r="G316" i="21"/>
  <c r="F318" i="21"/>
  <c r="G318" i="21"/>
  <c r="E320" i="21"/>
  <c r="F320" i="21"/>
  <c r="G320" i="21"/>
  <c r="E322" i="21"/>
  <c r="F322" i="21"/>
  <c r="G322" i="21"/>
  <c r="E324" i="21"/>
  <c r="F324" i="21"/>
  <c r="G324" i="21"/>
  <c r="G326" i="21"/>
  <c r="E328" i="21"/>
  <c r="F328" i="21"/>
  <c r="G328" i="21"/>
  <c r="G330" i="21"/>
  <c r="F331" i="21"/>
  <c r="G332" i="21"/>
  <c r="G334" i="21"/>
  <c r="E336" i="21"/>
  <c r="F336" i="21"/>
  <c r="G336" i="21"/>
  <c r="F337" i="21"/>
  <c r="E338" i="21"/>
  <c r="F338" i="21"/>
  <c r="G338" i="21"/>
  <c r="E340" i="21"/>
  <c r="F340" i="21"/>
  <c r="G340" i="21"/>
  <c r="E342" i="21"/>
  <c r="F342" i="21"/>
  <c r="G342" i="21"/>
  <c r="G344" i="21"/>
  <c r="E346" i="21"/>
  <c r="F346" i="21"/>
  <c r="G346" i="21"/>
  <c r="E348" i="21"/>
  <c r="F348" i="21"/>
  <c r="G348" i="21"/>
  <c r="E350" i="21"/>
  <c r="F350" i="21"/>
  <c r="G350" i="21"/>
  <c r="E352" i="21"/>
  <c r="F352" i="21"/>
  <c r="G352" i="21"/>
  <c r="G354" i="21"/>
  <c r="E356" i="21"/>
  <c r="F356" i="21"/>
  <c r="G356" i="21"/>
  <c r="G358" i="21"/>
  <c r="E360" i="21"/>
  <c r="F360" i="21"/>
  <c r="G360" i="21"/>
  <c r="E362" i="21"/>
  <c r="F362" i="21"/>
  <c r="G362" i="21"/>
  <c r="E364" i="21"/>
  <c r="F364" i="21"/>
  <c r="G364" i="21"/>
  <c r="E366" i="21"/>
  <c r="F366" i="21"/>
  <c r="G366" i="21"/>
  <c r="E368" i="21"/>
  <c r="F368" i="21"/>
  <c r="G368" i="21"/>
  <c r="G370" i="21"/>
  <c r="F371" i="21"/>
  <c r="E372" i="21"/>
  <c r="F372" i="21"/>
  <c r="G372" i="21"/>
  <c r="F373" i="21"/>
  <c r="E374" i="21"/>
  <c r="F374" i="21"/>
  <c r="G374" i="21"/>
  <c r="E376" i="21"/>
  <c r="F376" i="21"/>
  <c r="G376" i="21"/>
  <c r="G378" i="21"/>
  <c r="F379" i="21"/>
  <c r="E380" i="21"/>
  <c r="F380" i="21"/>
  <c r="G380" i="21"/>
  <c r="F381" i="21"/>
  <c r="E382" i="21"/>
  <c r="F382" i="21"/>
  <c r="G382" i="21"/>
  <c r="F383" i="21"/>
  <c r="E384" i="21"/>
  <c r="F384" i="21"/>
  <c r="G384" i="21"/>
  <c r="F385" i="21"/>
  <c r="E386" i="21"/>
  <c r="F386" i="21"/>
  <c r="G386" i="21"/>
  <c r="E388" i="21"/>
  <c r="F388" i="21"/>
  <c r="G388" i="21"/>
  <c r="F389" i="21"/>
  <c r="G390" i="21"/>
  <c r="F391" i="21"/>
  <c r="E392" i="21"/>
  <c r="F392" i="21"/>
  <c r="G392" i="21"/>
  <c r="E394" i="21"/>
  <c r="F394" i="21"/>
  <c r="G394" i="21"/>
  <c r="F395" i="21"/>
  <c r="E396" i="21"/>
  <c r="F396" i="21"/>
  <c r="G396" i="21"/>
  <c r="F397" i="21"/>
  <c r="E398" i="21"/>
  <c r="F398" i="21"/>
  <c r="G398" i="21"/>
  <c r="F399" i="21"/>
  <c r="E400" i="21"/>
  <c r="F400" i="21"/>
  <c r="G400" i="21"/>
  <c r="F401" i="21"/>
  <c r="E402" i="21"/>
  <c r="F402" i="21"/>
  <c r="G402" i="21"/>
  <c r="E404" i="21"/>
  <c r="F404" i="21"/>
  <c r="G404" i="21"/>
  <c r="F405" i="21"/>
  <c r="G406" i="21"/>
  <c r="E408" i="21"/>
  <c r="F408" i="21"/>
  <c r="G408" i="21"/>
  <c r="F409" i="21"/>
  <c r="E410" i="21"/>
  <c r="F410" i="21"/>
  <c r="G410" i="21"/>
  <c r="E412" i="21"/>
  <c r="F412" i="21"/>
  <c r="G412" i="21"/>
  <c r="F413" i="21"/>
  <c r="E414" i="21"/>
  <c r="F414" i="21"/>
  <c r="G414" i="21"/>
  <c r="F415" i="21"/>
  <c r="E416" i="21"/>
  <c r="F416" i="21"/>
  <c r="G416" i="21"/>
  <c r="F417" i="21"/>
  <c r="E418" i="21"/>
  <c r="F418" i="21"/>
  <c r="G418" i="21"/>
  <c r="F419" i="21"/>
  <c r="E420" i="21"/>
  <c r="F420" i="21"/>
  <c r="G420" i="21"/>
  <c r="F421" i="21"/>
  <c r="G422" i="21"/>
  <c r="F423" i="21"/>
  <c r="E424" i="21"/>
  <c r="F424" i="21"/>
  <c r="G424" i="21"/>
  <c r="F425" i="21"/>
  <c r="E426" i="21"/>
  <c r="F426" i="21"/>
  <c r="G426" i="21"/>
  <c r="F427" i="21"/>
  <c r="E428" i="21"/>
  <c r="F428" i="21"/>
  <c r="G428" i="21"/>
  <c r="F429" i="21"/>
  <c r="E430" i="21"/>
  <c r="F430" i="21"/>
  <c r="G430" i="21"/>
  <c r="F431" i="21"/>
  <c r="G432" i="21"/>
  <c r="F433" i="21"/>
  <c r="E434" i="21"/>
  <c r="F434" i="21"/>
  <c r="G434" i="21"/>
  <c r="F435" i="21"/>
  <c r="E436" i="21"/>
  <c r="F436" i="21"/>
  <c r="G436" i="21"/>
  <c r="E438" i="21"/>
  <c r="F438" i="21"/>
  <c r="G438" i="21"/>
  <c r="F439" i="21"/>
  <c r="E440" i="21"/>
  <c r="F440" i="21"/>
  <c r="G440" i="21"/>
  <c r="F441" i="21"/>
  <c r="E442" i="21"/>
  <c r="F442" i="21"/>
  <c r="G442" i="21"/>
  <c r="F443" i="21"/>
  <c r="E444" i="21"/>
  <c r="F444" i="21"/>
  <c r="G444" i="21"/>
  <c r="F445" i="21"/>
  <c r="E446" i="21"/>
  <c r="F446" i="21"/>
  <c r="G446" i="21"/>
  <c r="F447" i="21"/>
  <c r="E448" i="21"/>
  <c r="F448" i="21"/>
  <c r="G448" i="21"/>
  <c r="F449" i="21"/>
  <c r="E450" i="21"/>
  <c r="F450" i="21"/>
  <c r="G450" i="21"/>
  <c r="F451" i="21"/>
  <c r="E452" i="21"/>
  <c r="F452" i="21"/>
  <c r="G452" i="21"/>
  <c r="F453" i="21"/>
  <c r="E454" i="21"/>
  <c r="F454" i="21"/>
  <c r="G454" i="21"/>
  <c r="F455" i="21"/>
  <c r="E456" i="21"/>
  <c r="F456" i="21"/>
  <c r="G456" i="21"/>
  <c r="F457" i="21"/>
  <c r="E458" i="21"/>
  <c r="F458" i="21"/>
  <c r="G458" i="21"/>
  <c r="F459" i="21"/>
  <c r="F460" i="21"/>
  <c r="G460" i="21"/>
  <c r="F461" i="21"/>
  <c r="E462" i="21"/>
  <c r="F462" i="21"/>
  <c r="G462" i="21"/>
  <c r="F463" i="21"/>
  <c r="E464" i="21"/>
  <c r="F464" i="21"/>
  <c r="G464" i="21"/>
  <c r="F465" i="21"/>
  <c r="E466" i="21"/>
  <c r="F466" i="21"/>
  <c r="G466" i="21"/>
  <c r="F467" i="21"/>
  <c r="F468" i="21"/>
  <c r="G468" i="21"/>
  <c r="F469" i="21"/>
  <c r="E470" i="21"/>
  <c r="F470" i="21"/>
  <c r="G470" i="21"/>
  <c r="F471" i="21"/>
  <c r="E472" i="21"/>
  <c r="F472" i="21"/>
  <c r="G472" i="21"/>
  <c r="F473" i="21"/>
  <c r="E474" i="21"/>
  <c r="F474" i="21"/>
  <c r="G474" i="21"/>
  <c r="E476" i="21"/>
  <c r="F476" i="21"/>
  <c r="G476" i="21"/>
  <c r="F477" i="21"/>
  <c r="G478" i="21"/>
  <c r="F479" i="21"/>
  <c r="G480" i="21"/>
  <c r="F481" i="21"/>
  <c r="E482" i="21"/>
  <c r="F482" i="21"/>
  <c r="G482" i="21"/>
  <c r="G484" i="21"/>
  <c r="E486" i="21"/>
  <c r="F486" i="21"/>
  <c r="G486" i="21"/>
  <c r="F487" i="21"/>
  <c r="E488" i="21"/>
  <c r="F488" i="21"/>
  <c r="G488" i="21"/>
  <c r="F489" i="21"/>
  <c r="E490" i="21"/>
  <c r="F490" i="21"/>
  <c r="G490" i="21"/>
  <c r="G492" i="21"/>
  <c r="E494" i="21"/>
  <c r="F494" i="21"/>
  <c r="G494" i="21"/>
  <c r="F495" i="21"/>
  <c r="E496" i="21"/>
  <c r="F496" i="21"/>
  <c r="G496" i="21"/>
  <c r="F497" i="21"/>
  <c r="E498" i="21"/>
  <c r="F498" i="21"/>
  <c r="G498" i="21"/>
  <c r="F499" i="21"/>
  <c r="F296" i="20"/>
  <c r="G297" i="20"/>
  <c r="E299" i="20"/>
  <c r="G301" i="20"/>
  <c r="F304" i="20"/>
  <c r="F306" i="20"/>
  <c r="G306" i="20"/>
  <c r="H306" i="20" s="1"/>
  <c r="E311" i="20"/>
  <c r="F311" i="20"/>
  <c r="F312" i="20"/>
  <c r="G314" i="20"/>
  <c r="E315" i="20"/>
  <c r="F316" i="20"/>
  <c r="E320" i="20"/>
  <c r="F320" i="20"/>
  <c r="F321" i="20"/>
  <c r="F322" i="20"/>
  <c r="E323" i="20"/>
  <c r="F323" i="20"/>
  <c r="F324" i="20"/>
  <c r="G324" i="20"/>
  <c r="G325" i="20"/>
  <c r="H325" i="20" s="1"/>
  <c r="F328" i="20"/>
  <c r="G328" i="20"/>
  <c r="H328" i="20" s="1"/>
  <c r="E331" i="20"/>
  <c r="F331" i="20"/>
  <c r="G334" i="20"/>
  <c r="F336" i="20"/>
  <c r="F337" i="20"/>
  <c r="F338" i="20"/>
  <c r="G338" i="20"/>
  <c r="E339" i="20"/>
  <c r="F340" i="20"/>
  <c r="G341" i="20"/>
  <c r="H341" i="20" s="1"/>
  <c r="E342" i="20"/>
  <c r="F342" i="20"/>
  <c r="E343" i="20"/>
  <c r="F343" i="20"/>
  <c r="F346" i="20"/>
  <c r="F348" i="20"/>
  <c r="E350" i="20"/>
  <c r="F350" i="20"/>
  <c r="E351" i="20"/>
  <c r="F352" i="20"/>
  <c r="F353" i="20"/>
  <c r="E355" i="20"/>
  <c r="F356" i="20"/>
  <c r="E359" i="20"/>
  <c r="E360" i="20"/>
  <c r="F360" i="20"/>
  <c r="F362" i="20"/>
  <c r="E363" i="20"/>
  <c r="F364" i="20"/>
  <c r="G364" i="20"/>
  <c r="F366" i="20"/>
  <c r="E367" i="20"/>
  <c r="E368" i="20"/>
  <c r="F368" i="20"/>
  <c r="F369" i="20"/>
  <c r="F370" i="20"/>
  <c r="E371" i="20"/>
  <c r="F371" i="20"/>
  <c r="F372" i="20"/>
  <c r="G372" i="20"/>
  <c r="H372" i="20" s="1"/>
  <c r="G373" i="20"/>
  <c r="H373" i="20" s="1"/>
  <c r="F374" i="20"/>
  <c r="E375" i="20"/>
  <c r="E376" i="20"/>
  <c r="F376" i="20"/>
  <c r="F378" i="20"/>
  <c r="E379" i="20"/>
  <c r="F380" i="20"/>
  <c r="F381" i="20"/>
  <c r="F382" i="20"/>
  <c r="G382" i="20"/>
  <c r="E383" i="20"/>
  <c r="F384" i="20"/>
  <c r="G385" i="20"/>
  <c r="H385" i="20" s="1"/>
  <c r="E386" i="20"/>
  <c r="F386" i="20"/>
  <c r="E387" i="20"/>
  <c r="F387" i="20"/>
  <c r="F388" i="20"/>
  <c r="F390" i="20"/>
  <c r="G390" i="20"/>
  <c r="H390" i="20" s="1"/>
  <c r="E391" i="20"/>
  <c r="F392" i="20"/>
  <c r="E394" i="20"/>
  <c r="F394" i="20"/>
  <c r="E395" i="20"/>
  <c r="F396" i="20"/>
  <c r="F397" i="20"/>
  <c r="G398" i="20"/>
  <c r="E399" i="20"/>
  <c r="F400" i="20"/>
  <c r="G401" i="20"/>
  <c r="E402" i="20"/>
  <c r="F402" i="20"/>
  <c r="E403" i="20"/>
  <c r="F403" i="20"/>
  <c r="F404" i="20"/>
  <c r="F406" i="20"/>
  <c r="G406" i="20"/>
  <c r="H406" i="20" s="1"/>
  <c r="E407" i="20"/>
  <c r="F408" i="20"/>
  <c r="E410" i="20"/>
  <c r="F410" i="20"/>
  <c r="E411" i="20"/>
  <c r="F412" i="20"/>
  <c r="F413" i="20"/>
  <c r="F414" i="20"/>
  <c r="G414" i="20"/>
  <c r="H414" i="20" s="1"/>
  <c r="E415" i="20"/>
  <c r="F416" i="20"/>
  <c r="G417" i="20"/>
  <c r="H417" i="20" s="1"/>
  <c r="E418" i="20"/>
  <c r="F418" i="20"/>
  <c r="E419" i="20"/>
  <c r="F419" i="20"/>
  <c r="F420" i="20"/>
  <c r="F422" i="20"/>
  <c r="G422" i="20"/>
  <c r="H422" i="20" s="1"/>
  <c r="E423" i="20"/>
  <c r="F424" i="20"/>
  <c r="E426" i="20"/>
  <c r="F426" i="20"/>
  <c r="E427" i="20"/>
  <c r="F428" i="20"/>
  <c r="F429" i="20"/>
  <c r="F430" i="20"/>
  <c r="G430" i="20"/>
  <c r="E431" i="20"/>
  <c r="G432" i="20"/>
  <c r="F433" i="20"/>
  <c r="F434" i="20"/>
  <c r="E435" i="20"/>
  <c r="F435" i="20"/>
  <c r="E436" i="20"/>
  <c r="F436" i="20"/>
  <c r="G437" i="20"/>
  <c r="H437" i="20" s="1"/>
  <c r="F438" i="20"/>
  <c r="E439" i="20"/>
  <c r="F440" i="20"/>
  <c r="G440" i="20"/>
  <c r="F442" i="20"/>
  <c r="E443" i="20"/>
  <c r="E444" i="20"/>
  <c r="F444" i="20"/>
  <c r="F446" i="20"/>
  <c r="E447" i="20"/>
  <c r="F448" i="20"/>
  <c r="G448" i="20"/>
  <c r="F449" i="20"/>
  <c r="F450" i="20"/>
  <c r="E451" i="20"/>
  <c r="F451" i="20"/>
  <c r="E452" i="20"/>
  <c r="F452" i="20"/>
  <c r="G453" i="20"/>
  <c r="H453" i="20" s="1"/>
  <c r="F454" i="20"/>
  <c r="E455" i="20"/>
  <c r="F456" i="20"/>
  <c r="G456" i="20"/>
  <c r="H456" i="20" s="1"/>
  <c r="F458" i="20"/>
  <c r="E459" i="20"/>
  <c r="E460" i="20"/>
  <c r="F460" i="20"/>
  <c r="F462" i="20"/>
  <c r="E463" i="20"/>
  <c r="F464" i="20"/>
  <c r="G464" i="20"/>
  <c r="H464" i="20" s="1"/>
  <c r="F465" i="20"/>
  <c r="F466" i="20"/>
  <c r="E467" i="20"/>
  <c r="F467" i="20"/>
  <c r="E468" i="20"/>
  <c r="F468" i="20"/>
  <c r="G469" i="20"/>
  <c r="F470" i="20"/>
  <c r="E471" i="20"/>
  <c r="F472" i="20"/>
  <c r="G472" i="20"/>
  <c r="H472" i="20" s="1"/>
  <c r="F474" i="20"/>
  <c r="E475" i="20"/>
  <c r="E476" i="20"/>
  <c r="F476" i="20"/>
  <c r="E479" i="20"/>
  <c r="F480" i="20"/>
  <c r="G480" i="20"/>
  <c r="H480" i="20" s="1"/>
  <c r="F481" i="20"/>
  <c r="F482" i="20"/>
  <c r="E483" i="20"/>
  <c r="F483" i="20"/>
  <c r="E484" i="20"/>
  <c r="F484" i="20"/>
  <c r="E486" i="20"/>
  <c r="F486" i="20"/>
  <c r="E487" i="20"/>
  <c r="F488" i="20"/>
  <c r="F490" i="20"/>
  <c r="G490" i="20"/>
  <c r="H490" i="20" s="1"/>
  <c r="F492" i="20"/>
  <c r="F493" i="20"/>
  <c r="E494" i="20"/>
  <c r="F494" i="20"/>
  <c r="E495" i="20"/>
  <c r="F496" i="20"/>
  <c r="G497" i="20"/>
  <c r="H497" i="20" s="1"/>
  <c r="F498" i="20"/>
  <c r="G498" i="20"/>
  <c r="H498" i="20" s="1"/>
  <c r="E499" i="20"/>
  <c r="F499" i="20"/>
  <c r="E296" i="19"/>
  <c r="G296" i="19"/>
  <c r="E298" i="19"/>
  <c r="G298" i="19"/>
  <c r="F299" i="19"/>
  <c r="E300" i="19"/>
  <c r="G300" i="19"/>
  <c r="E302" i="19"/>
  <c r="G302" i="19"/>
  <c r="F303" i="19"/>
  <c r="E304" i="19"/>
  <c r="G304" i="19"/>
  <c r="E306" i="19"/>
  <c r="F306" i="19"/>
  <c r="G306" i="19"/>
  <c r="G307" i="19"/>
  <c r="E308" i="19"/>
  <c r="G308" i="19"/>
  <c r="E309" i="19"/>
  <c r="E310" i="19"/>
  <c r="G310" i="19"/>
  <c r="E312" i="19"/>
  <c r="F312" i="19"/>
  <c r="G312" i="19"/>
  <c r="F313" i="19"/>
  <c r="E314" i="19"/>
  <c r="G314" i="19"/>
  <c r="E316" i="19"/>
  <c r="F316" i="19"/>
  <c r="G316" i="19"/>
  <c r="E318" i="19"/>
  <c r="G318" i="19"/>
  <c r="E320" i="19"/>
  <c r="F320" i="19"/>
  <c r="G320" i="19"/>
  <c r="F321" i="19"/>
  <c r="E322" i="19"/>
  <c r="F322" i="19"/>
  <c r="G322" i="19"/>
  <c r="F323" i="19"/>
  <c r="E324" i="19"/>
  <c r="F324" i="19"/>
  <c r="G324" i="19"/>
  <c r="F325" i="19"/>
  <c r="G326" i="19"/>
  <c r="F327" i="19"/>
  <c r="E328" i="19"/>
  <c r="F328" i="19"/>
  <c r="G328" i="19"/>
  <c r="F329" i="19"/>
  <c r="E330" i="19"/>
  <c r="G330" i="19"/>
  <c r="F331" i="19"/>
  <c r="G332" i="19"/>
  <c r="E334" i="19"/>
  <c r="G334" i="19"/>
  <c r="E336" i="19"/>
  <c r="F336" i="19"/>
  <c r="G336" i="19"/>
  <c r="E338" i="19"/>
  <c r="F338" i="19"/>
  <c r="G338" i="19"/>
  <c r="E340" i="19"/>
  <c r="F340" i="19"/>
  <c r="G340" i="19"/>
  <c r="E342" i="19"/>
  <c r="F342" i="19"/>
  <c r="G342" i="19"/>
  <c r="E344" i="19"/>
  <c r="F344" i="19"/>
  <c r="G344" i="19"/>
  <c r="E346" i="19"/>
  <c r="G346" i="19"/>
  <c r="E348" i="19"/>
  <c r="F348" i="19"/>
  <c r="G348" i="19"/>
  <c r="F349" i="19"/>
  <c r="E350" i="19"/>
  <c r="F350" i="19"/>
  <c r="G350" i="19"/>
  <c r="F351" i="19"/>
  <c r="E352" i="19"/>
  <c r="F352" i="19"/>
  <c r="G352" i="19"/>
  <c r="F353" i="19"/>
  <c r="E354" i="19"/>
  <c r="G354" i="19"/>
  <c r="F355" i="19"/>
  <c r="E356" i="19"/>
  <c r="F356" i="19"/>
  <c r="G356" i="19"/>
  <c r="F357" i="19"/>
  <c r="E358" i="19"/>
  <c r="G358" i="19"/>
  <c r="E360" i="19"/>
  <c r="F360" i="19"/>
  <c r="G360" i="19"/>
  <c r="F361" i="19"/>
  <c r="E362" i="19"/>
  <c r="F362" i="19"/>
  <c r="G362" i="19"/>
  <c r="E364" i="19"/>
  <c r="F364" i="19"/>
  <c r="G364" i="19"/>
  <c r="F365" i="19"/>
  <c r="E366" i="19"/>
  <c r="F366" i="19"/>
  <c r="G366" i="19"/>
  <c r="F367" i="19"/>
  <c r="E368" i="19"/>
  <c r="F368" i="19"/>
  <c r="G368" i="19"/>
  <c r="F369" i="19"/>
  <c r="E370" i="19"/>
  <c r="G370" i="19"/>
  <c r="E372" i="19"/>
  <c r="G372" i="19"/>
  <c r="F373" i="19"/>
  <c r="E374" i="19"/>
  <c r="F374" i="19"/>
  <c r="G374" i="19"/>
  <c r="F375" i="19"/>
  <c r="E376" i="19"/>
  <c r="F376" i="19"/>
  <c r="G376" i="19"/>
  <c r="F377" i="19"/>
  <c r="E378" i="19"/>
  <c r="G378" i="19"/>
  <c r="E380" i="19"/>
  <c r="G380" i="19"/>
  <c r="F381" i="19"/>
  <c r="E382" i="19"/>
  <c r="F382" i="19"/>
  <c r="G382" i="19"/>
  <c r="E384" i="19"/>
  <c r="F384" i="19"/>
  <c r="G384" i="19"/>
  <c r="F385" i="19"/>
  <c r="E386" i="19"/>
  <c r="F386" i="19"/>
  <c r="G386" i="19"/>
  <c r="E388" i="19"/>
  <c r="G388" i="19"/>
  <c r="E390" i="19"/>
  <c r="F390" i="19"/>
  <c r="G390" i="19"/>
  <c r="E392" i="19"/>
  <c r="G392" i="19"/>
  <c r="E394" i="19"/>
  <c r="F394" i="19"/>
  <c r="G394" i="19"/>
  <c r="F395" i="19"/>
  <c r="G395" i="19"/>
  <c r="H395" i="19" s="1"/>
  <c r="E396" i="19"/>
  <c r="G396" i="19"/>
  <c r="E397" i="19"/>
  <c r="F397" i="19"/>
  <c r="E398" i="19"/>
  <c r="G398" i="19"/>
  <c r="F399" i="19"/>
  <c r="G399" i="19"/>
  <c r="H399" i="19" s="1"/>
  <c r="E400" i="19"/>
  <c r="F400" i="19"/>
  <c r="G400" i="19"/>
  <c r="E401" i="19"/>
  <c r="E402" i="19"/>
  <c r="F402" i="19"/>
  <c r="G402" i="19"/>
  <c r="E404" i="19"/>
  <c r="F404" i="19"/>
  <c r="G404" i="19"/>
  <c r="G405" i="19"/>
  <c r="H405" i="19" s="1"/>
  <c r="E406" i="19"/>
  <c r="G406" i="19"/>
  <c r="E407" i="19"/>
  <c r="F407" i="19"/>
  <c r="E408" i="19"/>
  <c r="G408" i="19"/>
  <c r="F409" i="19"/>
  <c r="G409" i="19"/>
  <c r="E410" i="19"/>
  <c r="F410" i="19"/>
  <c r="G410" i="19"/>
  <c r="E411" i="19"/>
  <c r="E412" i="19"/>
  <c r="G412" i="19"/>
  <c r="F413" i="19"/>
  <c r="G413" i="19"/>
  <c r="H413" i="19" s="1"/>
  <c r="E414" i="19"/>
  <c r="F414" i="19"/>
  <c r="G414" i="19"/>
  <c r="E415" i="19"/>
  <c r="F415" i="19"/>
  <c r="E416" i="19"/>
  <c r="G416" i="19"/>
  <c r="F417" i="19"/>
  <c r="G417" i="19"/>
  <c r="H417" i="19" s="1"/>
  <c r="E418" i="19"/>
  <c r="F418" i="19"/>
  <c r="G418" i="19"/>
  <c r="E419" i="19"/>
  <c r="F419" i="19"/>
  <c r="E420" i="19"/>
  <c r="F420" i="19"/>
  <c r="G420" i="19"/>
  <c r="F421" i="19"/>
  <c r="G421" i="19"/>
  <c r="H421" i="19" s="1"/>
  <c r="E422" i="19"/>
  <c r="F422" i="19"/>
  <c r="G422" i="19"/>
  <c r="E423" i="19"/>
  <c r="F423" i="19"/>
  <c r="E424" i="19"/>
  <c r="F424" i="19"/>
  <c r="G424" i="19"/>
  <c r="F425" i="19"/>
  <c r="G425" i="19"/>
  <c r="H425" i="19" s="1"/>
  <c r="E426" i="19"/>
  <c r="F426" i="19"/>
  <c r="G426" i="19"/>
  <c r="E427" i="19"/>
  <c r="F427" i="19"/>
  <c r="E428" i="19"/>
  <c r="F428" i="19"/>
  <c r="G428" i="19"/>
  <c r="G429" i="19"/>
  <c r="E430" i="19"/>
  <c r="F430" i="19"/>
  <c r="G430" i="19"/>
  <c r="E431" i="19"/>
  <c r="F431" i="19"/>
  <c r="E432" i="19"/>
  <c r="F432" i="19"/>
  <c r="G432" i="19"/>
  <c r="G433" i="19"/>
  <c r="E434" i="19"/>
  <c r="F434" i="19"/>
  <c r="G434" i="19"/>
  <c r="E435" i="19"/>
  <c r="F435" i="19"/>
  <c r="E436" i="19"/>
  <c r="G436" i="19"/>
  <c r="G437" i="19"/>
  <c r="H437" i="19" s="1"/>
  <c r="E438" i="19"/>
  <c r="F438" i="19"/>
  <c r="G438" i="19"/>
  <c r="E439" i="19"/>
  <c r="F439" i="19"/>
  <c r="E440" i="19"/>
  <c r="F440" i="19"/>
  <c r="G440" i="19"/>
  <c r="G441" i="19"/>
  <c r="E442" i="19"/>
  <c r="F442" i="19"/>
  <c r="G442" i="19"/>
  <c r="E443" i="19"/>
  <c r="F443" i="19"/>
  <c r="E444" i="19"/>
  <c r="F444" i="19"/>
  <c r="G444" i="19"/>
  <c r="F445" i="19"/>
  <c r="G445" i="19"/>
  <c r="H445" i="19" s="1"/>
  <c r="E446" i="19"/>
  <c r="F446" i="19"/>
  <c r="G446" i="19"/>
  <c r="E447" i="19"/>
  <c r="F447" i="19"/>
  <c r="E448" i="19"/>
  <c r="F448" i="19"/>
  <c r="G448" i="19"/>
  <c r="F449" i="19"/>
  <c r="G449" i="19"/>
  <c r="H449" i="19" s="1"/>
  <c r="E450" i="19"/>
  <c r="F450" i="19"/>
  <c r="G450" i="19"/>
  <c r="E451" i="19"/>
  <c r="F451" i="19"/>
  <c r="E452" i="19"/>
  <c r="F452" i="19"/>
  <c r="G452" i="19"/>
  <c r="F453" i="19"/>
  <c r="G453" i="19"/>
  <c r="H453" i="19" s="1"/>
  <c r="E454" i="19"/>
  <c r="F454" i="19"/>
  <c r="G454" i="19"/>
  <c r="E455" i="19"/>
  <c r="E456" i="19"/>
  <c r="F456" i="19"/>
  <c r="G456" i="19"/>
  <c r="F457" i="19"/>
  <c r="G457" i="19"/>
  <c r="H457" i="19" s="1"/>
  <c r="E458" i="19"/>
  <c r="G458" i="19"/>
  <c r="E459" i="19"/>
  <c r="F459" i="19"/>
  <c r="E460" i="19"/>
  <c r="G460" i="19"/>
  <c r="F461" i="19"/>
  <c r="G461" i="19"/>
  <c r="E462" i="19"/>
  <c r="F462" i="19"/>
  <c r="G462" i="19"/>
  <c r="E463" i="19"/>
  <c r="E464" i="19"/>
  <c r="G464" i="19"/>
  <c r="F465" i="19"/>
  <c r="G465" i="19"/>
  <c r="H465" i="19" s="1"/>
  <c r="E466" i="19"/>
  <c r="F466" i="19"/>
  <c r="G466" i="19"/>
  <c r="E467" i="19"/>
  <c r="E468" i="19"/>
  <c r="F468" i="19"/>
  <c r="G468" i="19"/>
  <c r="F469" i="19"/>
  <c r="G469" i="19"/>
  <c r="H469" i="19" s="1"/>
  <c r="E470" i="19"/>
  <c r="F470" i="19"/>
  <c r="G470" i="19"/>
  <c r="E471" i="19"/>
  <c r="F471" i="19"/>
  <c r="E472" i="19"/>
  <c r="F472" i="19"/>
  <c r="G472" i="19"/>
  <c r="F473" i="19"/>
  <c r="G473" i="19"/>
  <c r="E474" i="19"/>
  <c r="F474" i="19"/>
  <c r="G474" i="19"/>
  <c r="E475" i="19"/>
  <c r="E476" i="19"/>
  <c r="F476" i="19"/>
  <c r="G476" i="19"/>
  <c r="F477" i="19"/>
  <c r="G477" i="19"/>
  <c r="H477" i="19" s="1"/>
  <c r="E478" i="19"/>
  <c r="G478" i="19"/>
  <c r="F479" i="19"/>
  <c r="E480" i="19"/>
  <c r="F480" i="19"/>
  <c r="G480" i="19"/>
  <c r="F481" i="19"/>
  <c r="E482" i="19"/>
  <c r="F482" i="19"/>
  <c r="G482" i="19"/>
  <c r="G483" i="19"/>
  <c r="E484" i="19"/>
  <c r="G484" i="19"/>
  <c r="E485" i="19"/>
  <c r="E486" i="19"/>
  <c r="F486" i="19"/>
  <c r="G486" i="19"/>
  <c r="F487" i="19"/>
  <c r="E488" i="19"/>
  <c r="F488" i="19"/>
  <c r="G488" i="19"/>
  <c r="F489" i="19"/>
  <c r="E490" i="19"/>
  <c r="F490" i="19"/>
  <c r="G490" i="19"/>
  <c r="E492" i="19"/>
  <c r="F492" i="19"/>
  <c r="G492" i="19"/>
  <c r="G493" i="19"/>
  <c r="E494" i="19"/>
  <c r="F494" i="19"/>
  <c r="G494" i="19"/>
  <c r="E495" i="19"/>
  <c r="F495" i="19"/>
  <c r="E496" i="19"/>
  <c r="F496" i="19"/>
  <c r="G496" i="19"/>
  <c r="F497" i="19"/>
  <c r="G497" i="19"/>
  <c r="H497" i="19" s="1"/>
  <c r="E498" i="19"/>
  <c r="F498" i="19"/>
  <c r="G498" i="19"/>
  <c r="E499" i="19"/>
  <c r="F499" i="19"/>
  <c r="G296" i="18"/>
  <c r="G297" i="18"/>
  <c r="G299" i="18"/>
  <c r="G300" i="18"/>
  <c r="G301" i="18"/>
  <c r="G303" i="18"/>
  <c r="G305" i="18"/>
  <c r="E306" i="18"/>
  <c r="F306" i="18"/>
  <c r="G307" i="18"/>
  <c r="G308" i="18"/>
  <c r="E309" i="18"/>
  <c r="F309" i="18"/>
  <c r="G309" i="18"/>
  <c r="G310" i="18"/>
  <c r="G311" i="18"/>
  <c r="G312" i="18"/>
  <c r="E313" i="18"/>
  <c r="F313" i="18"/>
  <c r="G313" i="18"/>
  <c r="G314" i="18"/>
  <c r="G315" i="18"/>
  <c r="E316" i="18"/>
  <c r="F316" i="18"/>
  <c r="G317" i="18"/>
  <c r="G318" i="18"/>
  <c r="G319" i="18"/>
  <c r="G320" i="18"/>
  <c r="G321" i="18"/>
  <c r="G322" i="18"/>
  <c r="E323" i="18"/>
  <c r="G323" i="18"/>
  <c r="G325" i="18"/>
  <c r="G327" i="18"/>
  <c r="E329" i="18"/>
  <c r="F329" i="18"/>
  <c r="G329" i="18"/>
  <c r="E331" i="18"/>
  <c r="F331" i="18"/>
  <c r="G331" i="18"/>
  <c r="G333" i="18"/>
  <c r="G335" i="18"/>
  <c r="F336" i="18"/>
  <c r="E337" i="18"/>
  <c r="G337" i="18"/>
  <c r="G338" i="18"/>
  <c r="G339" i="18"/>
  <c r="G341" i="18"/>
  <c r="E342" i="18"/>
  <c r="F342" i="18"/>
  <c r="G343" i="18"/>
  <c r="G345" i="18"/>
  <c r="G346" i="18"/>
  <c r="G347" i="18"/>
  <c r="G348" i="18"/>
  <c r="H348" i="18" s="1"/>
  <c r="E349" i="18"/>
  <c r="F349" i="18"/>
  <c r="G349" i="18"/>
  <c r="E350" i="18"/>
  <c r="F350" i="18"/>
  <c r="E351" i="18"/>
  <c r="F351" i="18"/>
  <c r="G351" i="18"/>
  <c r="F352" i="18"/>
  <c r="G352" i="18"/>
  <c r="H352" i="18" s="1"/>
  <c r="E353" i="18"/>
  <c r="F353" i="18"/>
  <c r="G353" i="18"/>
  <c r="G354" i="18"/>
  <c r="E355" i="18"/>
  <c r="F355" i="18"/>
  <c r="G355" i="18"/>
  <c r="E356" i="18"/>
  <c r="F356" i="18"/>
  <c r="G357" i="18"/>
  <c r="G359" i="18"/>
  <c r="F360" i="18"/>
  <c r="E361" i="18"/>
  <c r="F361" i="18"/>
  <c r="G361" i="18"/>
  <c r="F362" i="18"/>
  <c r="G363" i="18"/>
  <c r="G364" i="18"/>
  <c r="E365" i="18"/>
  <c r="F365" i="18"/>
  <c r="G365" i="18"/>
  <c r="E366" i="18"/>
  <c r="F366" i="18"/>
  <c r="E367" i="18"/>
  <c r="G367" i="18"/>
  <c r="G369" i="18"/>
  <c r="G371" i="18"/>
  <c r="G373" i="18"/>
  <c r="F374" i="18"/>
  <c r="G375" i="18"/>
  <c r="G377" i="18"/>
  <c r="G379" i="18"/>
  <c r="E381" i="18"/>
  <c r="F381" i="18"/>
  <c r="G381" i="18"/>
  <c r="F382" i="18"/>
  <c r="E383" i="18"/>
  <c r="G383" i="18"/>
  <c r="F384" i="18"/>
  <c r="E385" i="18"/>
  <c r="G385" i="18"/>
  <c r="F386" i="18"/>
  <c r="G387" i="18"/>
  <c r="G389" i="18"/>
  <c r="G391" i="18"/>
  <c r="F392" i="18"/>
  <c r="G393" i="18"/>
  <c r="F394" i="18"/>
  <c r="E395" i="18"/>
  <c r="G395" i="18"/>
  <c r="F396" i="18"/>
  <c r="G396" i="18"/>
  <c r="H396" i="18" s="1"/>
  <c r="E397" i="18"/>
  <c r="F397" i="18"/>
  <c r="G397" i="18"/>
  <c r="E399" i="18"/>
  <c r="F399" i="18"/>
  <c r="G399" i="18"/>
  <c r="F400" i="18"/>
  <c r="G401" i="18"/>
  <c r="F402" i="18"/>
  <c r="G403" i="18"/>
  <c r="F404" i="18"/>
  <c r="G404" i="18"/>
  <c r="H404" i="18" s="1"/>
  <c r="G405" i="18"/>
  <c r="G407" i="18"/>
  <c r="G408" i="18"/>
  <c r="G409" i="18"/>
  <c r="G411" i="18"/>
  <c r="G412" i="18"/>
  <c r="E413" i="18"/>
  <c r="F413" i="18"/>
  <c r="G413" i="18"/>
  <c r="E414" i="18"/>
  <c r="F414" i="18"/>
  <c r="E415" i="18"/>
  <c r="F415" i="18"/>
  <c r="G415" i="18"/>
  <c r="F416" i="18"/>
  <c r="G416" i="18"/>
  <c r="H416" i="18" s="1"/>
  <c r="E417" i="18"/>
  <c r="G417" i="18"/>
  <c r="E418" i="18"/>
  <c r="F418" i="18"/>
  <c r="G419" i="18"/>
  <c r="F421" i="18"/>
  <c r="G421" i="18"/>
  <c r="E423" i="18"/>
  <c r="G423" i="18"/>
  <c r="F424" i="18"/>
  <c r="G424" i="18"/>
  <c r="H424" i="18" s="1"/>
  <c r="E425" i="18"/>
  <c r="F425" i="18"/>
  <c r="G425" i="18"/>
  <c r="E426" i="18"/>
  <c r="E427" i="18"/>
  <c r="F427" i="18"/>
  <c r="G427" i="18"/>
  <c r="F428" i="18"/>
  <c r="G428" i="18"/>
  <c r="H428" i="18" s="1"/>
  <c r="G429" i="18"/>
  <c r="G430" i="18"/>
  <c r="E431" i="18"/>
  <c r="F431" i="18"/>
  <c r="G431" i="18"/>
  <c r="G432" i="18"/>
  <c r="G433" i="18"/>
  <c r="G434" i="18"/>
  <c r="G435" i="18"/>
  <c r="E436" i="18"/>
  <c r="F436" i="18"/>
  <c r="G437" i="18"/>
  <c r="E439" i="18"/>
  <c r="F439" i="18"/>
  <c r="G439" i="18"/>
  <c r="F440" i="18"/>
  <c r="G441" i="18"/>
  <c r="F442" i="18"/>
  <c r="G442" i="18"/>
  <c r="H442" i="18" s="1"/>
  <c r="E443" i="18"/>
  <c r="F443" i="18"/>
  <c r="G443" i="18"/>
  <c r="G445" i="18"/>
  <c r="E447" i="18"/>
  <c r="F447" i="18"/>
  <c r="G447" i="18"/>
  <c r="F448" i="18"/>
  <c r="E449" i="18"/>
  <c r="G449" i="18"/>
  <c r="F450" i="18"/>
  <c r="E451" i="18"/>
  <c r="F451" i="18"/>
  <c r="G451" i="18"/>
  <c r="F452" i="18"/>
  <c r="E453" i="18"/>
  <c r="F453" i="18"/>
  <c r="G453" i="18"/>
  <c r="F454" i="18"/>
  <c r="E455" i="18"/>
  <c r="F455" i="18"/>
  <c r="G455" i="18"/>
  <c r="G457" i="18"/>
  <c r="E459" i="18"/>
  <c r="F459" i="18"/>
  <c r="G459" i="18"/>
  <c r="E461" i="18"/>
  <c r="G461" i="18"/>
  <c r="G462" i="18"/>
  <c r="G463" i="18"/>
  <c r="G464" i="18"/>
  <c r="E465" i="18"/>
  <c r="G465" i="18"/>
  <c r="E466" i="18"/>
  <c r="F466" i="18"/>
  <c r="G467" i="18"/>
  <c r="F468" i="18"/>
  <c r="G468" i="18"/>
  <c r="H468" i="18" s="1"/>
  <c r="E469" i="18"/>
  <c r="F469" i="18"/>
  <c r="G469" i="18"/>
  <c r="E470" i="18"/>
  <c r="E471" i="18"/>
  <c r="F471" i="18"/>
  <c r="G471" i="18"/>
  <c r="F472" i="18"/>
  <c r="G472" i="18"/>
  <c r="H472" i="18" s="1"/>
  <c r="G473" i="18"/>
  <c r="F474" i="18"/>
  <c r="G474" i="18"/>
  <c r="H474" i="18" s="1"/>
  <c r="G475" i="18"/>
  <c r="E476" i="18"/>
  <c r="F476" i="18"/>
  <c r="E477" i="18"/>
  <c r="F477" i="18"/>
  <c r="G477" i="18"/>
  <c r="E479" i="18"/>
  <c r="G479" i="18"/>
  <c r="F480" i="18"/>
  <c r="G480" i="18"/>
  <c r="E481" i="18"/>
  <c r="F481" i="18"/>
  <c r="G481" i="18"/>
  <c r="E482" i="18"/>
  <c r="F482" i="18"/>
  <c r="G483" i="18"/>
  <c r="G485" i="18"/>
  <c r="F486" i="18"/>
  <c r="E487" i="18"/>
  <c r="F487" i="18"/>
  <c r="G487" i="18"/>
  <c r="F488" i="18"/>
  <c r="E489" i="18"/>
  <c r="F489" i="18"/>
  <c r="G489" i="18"/>
  <c r="F490" i="18"/>
  <c r="G491" i="18"/>
  <c r="G493" i="18"/>
  <c r="G495" i="18"/>
  <c r="F496" i="18"/>
  <c r="G497" i="18"/>
  <c r="F498" i="18"/>
  <c r="G499" i="18"/>
  <c r="G296" i="17"/>
  <c r="F297" i="17"/>
  <c r="E298" i="17"/>
  <c r="F298" i="17"/>
  <c r="G298" i="17"/>
  <c r="F299" i="17"/>
  <c r="E300" i="17"/>
  <c r="F300" i="17"/>
  <c r="G300" i="17"/>
  <c r="E302" i="17"/>
  <c r="F302" i="17"/>
  <c r="G302" i="17"/>
  <c r="F303" i="17"/>
  <c r="E304" i="17"/>
  <c r="F304" i="17"/>
  <c r="G304" i="17"/>
  <c r="F305" i="17"/>
  <c r="E306" i="17"/>
  <c r="F306" i="17"/>
  <c r="G306" i="17"/>
  <c r="E308" i="17"/>
  <c r="F308" i="17"/>
  <c r="G308" i="17"/>
  <c r="F309" i="17"/>
  <c r="G310" i="17"/>
  <c r="F311" i="17"/>
  <c r="E312" i="17"/>
  <c r="F312" i="17"/>
  <c r="G312" i="17"/>
  <c r="F313" i="17"/>
  <c r="G314" i="17"/>
  <c r="F315" i="17"/>
  <c r="E316" i="17"/>
  <c r="F316" i="17"/>
  <c r="G316" i="17"/>
  <c r="F317" i="17"/>
  <c r="G318" i="17"/>
  <c r="F319" i="17"/>
  <c r="E320" i="17"/>
  <c r="F320" i="17"/>
  <c r="G320" i="17"/>
  <c r="F321" i="17"/>
  <c r="E322" i="17"/>
  <c r="F322" i="17"/>
  <c r="G322" i="17"/>
  <c r="F323" i="17"/>
  <c r="E324" i="17"/>
  <c r="F324" i="17"/>
  <c r="G324" i="17"/>
  <c r="F325" i="17"/>
  <c r="G326" i="17"/>
  <c r="F327" i="17"/>
  <c r="E328" i="17"/>
  <c r="F328" i="17"/>
  <c r="G328" i="17"/>
  <c r="F329" i="17"/>
  <c r="G330" i="17"/>
  <c r="F331" i="17"/>
  <c r="G332" i="17"/>
  <c r="F333" i="17"/>
  <c r="G334" i="17"/>
  <c r="E336" i="17"/>
  <c r="F336" i="17"/>
  <c r="G336" i="17"/>
  <c r="F337" i="17"/>
  <c r="E338" i="17"/>
  <c r="F338" i="17"/>
  <c r="G338" i="17"/>
  <c r="F339" i="17"/>
  <c r="E340" i="17"/>
  <c r="F340" i="17"/>
  <c r="G340" i="17"/>
  <c r="F341" i="17"/>
  <c r="E342" i="17"/>
  <c r="F342" i="17"/>
  <c r="G342" i="17"/>
  <c r="F343" i="17"/>
  <c r="E344" i="17"/>
  <c r="F344" i="17"/>
  <c r="G344" i="17"/>
  <c r="E346" i="17"/>
  <c r="F346" i="17"/>
  <c r="G346" i="17"/>
  <c r="E348" i="17"/>
  <c r="F348" i="17"/>
  <c r="G348" i="17"/>
  <c r="F349" i="17"/>
  <c r="E350" i="17"/>
  <c r="F350" i="17"/>
  <c r="G350" i="17"/>
  <c r="F351" i="17"/>
  <c r="E352" i="17"/>
  <c r="F352" i="17"/>
  <c r="G352" i="17"/>
  <c r="F353" i="17"/>
  <c r="E354" i="17"/>
  <c r="F354" i="17"/>
  <c r="G354" i="17"/>
  <c r="F355" i="17"/>
  <c r="E356" i="17"/>
  <c r="F356" i="17"/>
  <c r="G356" i="17"/>
  <c r="E358" i="17"/>
  <c r="F358" i="17"/>
  <c r="G358" i="17"/>
  <c r="F359" i="17"/>
  <c r="E360" i="17"/>
  <c r="F360" i="17"/>
  <c r="G360" i="17"/>
  <c r="F361" i="17"/>
  <c r="E362" i="17"/>
  <c r="F362" i="17"/>
  <c r="G362" i="17"/>
  <c r="F363" i="17"/>
  <c r="E364" i="17"/>
  <c r="F364" i="17"/>
  <c r="G364" i="17"/>
  <c r="F365" i="17"/>
  <c r="E366" i="17"/>
  <c r="F366" i="17"/>
  <c r="G366" i="17"/>
  <c r="F367" i="17"/>
  <c r="E368" i="17"/>
  <c r="F368" i="17"/>
  <c r="G368" i="17"/>
  <c r="F369" i="17"/>
  <c r="E370" i="17"/>
  <c r="F370" i="17"/>
  <c r="G370" i="17"/>
  <c r="F371" i="17"/>
  <c r="E372" i="17"/>
  <c r="F372" i="17"/>
  <c r="G372" i="17"/>
  <c r="F373" i="17"/>
  <c r="E374" i="17"/>
  <c r="F374" i="17"/>
  <c r="G374" i="17"/>
  <c r="F375" i="17"/>
  <c r="E376" i="17"/>
  <c r="F376" i="17"/>
  <c r="G376" i="17"/>
  <c r="F377" i="17"/>
  <c r="F378" i="17"/>
  <c r="G378" i="17"/>
  <c r="F379" i="17"/>
  <c r="E380" i="17"/>
  <c r="F380" i="17"/>
  <c r="G380" i="17"/>
  <c r="F381" i="17"/>
  <c r="E382" i="17"/>
  <c r="F382" i="17"/>
  <c r="G382" i="17"/>
  <c r="F383" i="17"/>
  <c r="E384" i="17"/>
  <c r="F384" i="17"/>
  <c r="G384" i="17"/>
  <c r="F385" i="17"/>
  <c r="E386" i="17"/>
  <c r="F386" i="17"/>
  <c r="G386" i="17"/>
  <c r="F387" i="17"/>
  <c r="E388" i="17"/>
  <c r="F388" i="17"/>
  <c r="G388" i="17"/>
  <c r="F389" i="17"/>
  <c r="E390" i="17"/>
  <c r="F390" i="17"/>
  <c r="G390" i="17"/>
  <c r="F391" i="17"/>
  <c r="E392" i="17"/>
  <c r="F392" i="17"/>
  <c r="G392" i="17"/>
  <c r="E394" i="17"/>
  <c r="F394" i="17"/>
  <c r="G394" i="17"/>
  <c r="F395" i="17"/>
  <c r="E396" i="17"/>
  <c r="F396" i="17"/>
  <c r="G396" i="17"/>
  <c r="F397" i="17"/>
  <c r="E398" i="17"/>
  <c r="F398" i="17"/>
  <c r="G398" i="17"/>
  <c r="F399" i="17"/>
  <c r="F400" i="17"/>
  <c r="G400" i="17"/>
  <c r="F401" i="17"/>
  <c r="E402" i="17"/>
  <c r="F402" i="17"/>
  <c r="G402" i="17"/>
  <c r="F403" i="17"/>
  <c r="E404" i="17"/>
  <c r="F404" i="17"/>
  <c r="G404" i="17"/>
  <c r="F405" i="17"/>
  <c r="E406" i="17"/>
  <c r="F406" i="17"/>
  <c r="G406" i="17"/>
  <c r="F407" i="17"/>
  <c r="E408" i="17"/>
  <c r="F408" i="17"/>
  <c r="G408" i="17"/>
  <c r="F409" i="17"/>
  <c r="E410" i="17"/>
  <c r="F410" i="17"/>
  <c r="G410" i="17"/>
  <c r="F411" i="17"/>
  <c r="E412" i="17"/>
  <c r="F412" i="17"/>
  <c r="G412" i="17"/>
  <c r="F413" i="17"/>
  <c r="E414" i="17"/>
  <c r="F414" i="17"/>
  <c r="G414" i="17"/>
  <c r="F415" i="17"/>
  <c r="E416" i="17"/>
  <c r="F416" i="17"/>
  <c r="G416" i="17"/>
  <c r="F417" i="17"/>
  <c r="E418" i="17"/>
  <c r="F418" i="17"/>
  <c r="G418" i="17"/>
  <c r="F419" i="17"/>
  <c r="E420" i="17"/>
  <c r="F420" i="17"/>
  <c r="G420" i="17"/>
  <c r="F421" i="17"/>
  <c r="E422" i="17"/>
  <c r="F422" i="17"/>
  <c r="G422" i="17"/>
  <c r="F423" i="17"/>
  <c r="E424" i="17"/>
  <c r="F424" i="17"/>
  <c r="G424" i="17"/>
  <c r="F425" i="17"/>
  <c r="E426" i="17"/>
  <c r="F426" i="17"/>
  <c r="G426" i="17"/>
  <c r="F427" i="17"/>
  <c r="E428" i="17"/>
  <c r="F428" i="17"/>
  <c r="G428" i="17"/>
  <c r="F429" i="17"/>
  <c r="E430" i="17"/>
  <c r="F430" i="17"/>
  <c r="G430" i="17"/>
  <c r="F431" i="17"/>
  <c r="E432" i="17"/>
  <c r="F432" i="17"/>
  <c r="G432" i="17"/>
  <c r="F433" i="17"/>
  <c r="E434" i="17"/>
  <c r="F434" i="17"/>
  <c r="G434" i="17"/>
  <c r="F435" i="17"/>
  <c r="E436" i="17"/>
  <c r="F436" i="17"/>
  <c r="G436" i="17"/>
  <c r="E438" i="17"/>
  <c r="F438" i="17"/>
  <c r="G438" i="17"/>
  <c r="F439" i="17"/>
  <c r="E440" i="17"/>
  <c r="F440" i="17"/>
  <c r="G440" i="17"/>
  <c r="F441" i="17"/>
  <c r="E442" i="17"/>
  <c r="F442" i="17"/>
  <c r="G442" i="17"/>
  <c r="F443" i="17"/>
  <c r="E444" i="17"/>
  <c r="F444" i="17"/>
  <c r="G444" i="17"/>
  <c r="F445" i="17"/>
  <c r="E446" i="17"/>
  <c r="F446" i="17"/>
  <c r="G446" i="17"/>
  <c r="F447" i="17"/>
  <c r="E448" i="17"/>
  <c r="F448" i="17"/>
  <c r="G448" i="17"/>
  <c r="F449" i="17"/>
  <c r="E450" i="17"/>
  <c r="F450" i="17"/>
  <c r="G450" i="17"/>
  <c r="F451" i="17"/>
  <c r="E452" i="17"/>
  <c r="F452" i="17"/>
  <c r="G452" i="17"/>
  <c r="F453" i="17"/>
  <c r="F454" i="17"/>
  <c r="G454" i="17"/>
  <c r="F455" i="17"/>
  <c r="E456" i="17"/>
  <c r="F456" i="17"/>
  <c r="G456" i="17"/>
  <c r="F457" i="17"/>
  <c r="E458" i="17"/>
  <c r="F458" i="17"/>
  <c r="G458" i="17"/>
  <c r="F459" i="17"/>
  <c r="E460" i="17"/>
  <c r="F460" i="17"/>
  <c r="G460" i="17"/>
  <c r="F461" i="17"/>
  <c r="E462" i="17"/>
  <c r="F462" i="17"/>
  <c r="G462" i="17"/>
  <c r="E464" i="17"/>
  <c r="F464" i="17"/>
  <c r="G464" i="17"/>
  <c r="F465" i="17"/>
  <c r="E466" i="17"/>
  <c r="F466" i="17"/>
  <c r="G466" i="17"/>
  <c r="F467" i="17"/>
  <c r="E468" i="17"/>
  <c r="F468" i="17"/>
  <c r="G468" i="17"/>
  <c r="F469" i="17"/>
  <c r="E470" i="17"/>
  <c r="F470" i="17"/>
  <c r="G470" i="17"/>
  <c r="F471" i="17"/>
  <c r="E472" i="17"/>
  <c r="F472" i="17"/>
  <c r="G472" i="17"/>
  <c r="F473" i="17"/>
  <c r="E474" i="17"/>
  <c r="F474" i="17"/>
  <c r="G474" i="17"/>
  <c r="F475" i="17"/>
  <c r="E476" i="17"/>
  <c r="F476" i="17"/>
  <c r="G476" i="17"/>
  <c r="F477" i="17"/>
  <c r="E478" i="17"/>
  <c r="F478" i="17"/>
  <c r="G478" i="17"/>
  <c r="F479" i="17"/>
  <c r="E480" i="17"/>
  <c r="F480" i="17"/>
  <c r="G480" i="17"/>
  <c r="F481" i="17"/>
  <c r="E482" i="17"/>
  <c r="F482" i="17"/>
  <c r="G482" i="17"/>
  <c r="E484" i="17"/>
  <c r="F484" i="17"/>
  <c r="G484" i="17"/>
  <c r="E486" i="17"/>
  <c r="F486" i="17"/>
  <c r="G486" i="17"/>
  <c r="F487" i="17"/>
  <c r="E488" i="17"/>
  <c r="F488" i="17"/>
  <c r="G488" i="17"/>
  <c r="F489" i="17"/>
  <c r="E490" i="17"/>
  <c r="F490" i="17"/>
  <c r="G490" i="17"/>
  <c r="F491" i="17"/>
  <c r="E492" i="17"/>
  <c r="F492" i="17"/>
  <c r="G492" i="17"/>
  <c r="F493" i="17"/>
  <c r="E494" i="17"/>
  <c r="F494" i="17"/>
  <c r="G494" i="17"/>
  <c r="F495" i="17"/>
  <c r="E496" i="17"/>
  <c r="F496" i="17"/>
  <c r="G496" i="17"/>
  <c r="F497" i="17"/>
  <c r="E498" i="17"/>
  <c r="F498" i="17"/>
  <c r="G498" i="17"/>
  <c r="F499" i="17"/>
  <c r="G296" i="16"/>
  <c r="G297" i="16"/>
  <c r="G298" i="16"/>
  <c r="E299" i="16"/>
  <c r="F299" i="16"/>
  <c r="G299" i="16"/>
  <c r="E300" i="16"/>
  <c r="F300" i="16"/>
  <c r="G300" i="16"/>
  <c r="G301" i="16"/>
  <c r="G302" i="16"/>
  <c r="G303" i="16"/>
  <c r="E304" i="16"/>
  <c r="F304" i="16"/>
  <c r="G304" i="16"/>
  <c r="G305" i="16"/>
  <c r="E306" i="16"/>
  <c r="F306" i="16"/>
  <c r="G306" i="16"/>
  <c r="G307" i="16"/>
  <c r="G308" i="16"/>
  <c r="E309" i="16"/>
  <c r="F309" i="16"/>
  <c r="G309" i="16"/>
  <c r="G310" i="16"/>
  <c r="E311" i="16"/>
  <c r="F311" i="16"/>
  <c r="G311" i="16"/>
  <c r="E312" i="16"/>
  <c r="F312" i="16"/>
  <c r="G312" i="16"/>
  <c r="E313" i="16"/>
  <c r="F313" i="16"/>
  <c r="G313" i="16"/>
  <c r="G314" i="16"/>
  <c r="G315" i="16"/>
  <c r="E316" i="16"/>
  <c r="F316" i="16"/>
  <c r="G316" i="16"/>
  <c r="E317" i="16"/>
  <c r="F317" i="16"/>
  <c r="G317" i="16"/>
  <c r="G318" i="16"/>
  <c r="G319" i="16"/>
  <c r="E320" i="16"/>
  <c r="F320" i="16"/>
  <c r="G320" i="16"/>
  <c r="E321" i="16"/>
  <c r="F321" i="16"/>
  <c r="G321" i="16"/>
  <c r="E322" i="16"/>
  <c r="F322" i="16"/>
  <c r="G322" i="16"/>
  <c r="G323" i="16"/>
  <c r="E324" i="16"/>
  <c r="F324" i="16"/>
  <c r="G324" i="16"/>
  <c r="E325" i="16"/>
  <c r="F325" i="16"/>
  <c r="G325" i="16"/>
  <c r="G326" i="16"/>
  <c r="G327" i="16"/>
  <c r="G328" i="16"/>
  <c r="G329" i="16"/>
  <c r="E330" i="16"/>
  <c r="F330" i="16"/>
  <c r="G330" i="16"/>
  <c r="G331" i="16"/>
  <c r="G332" i="16"/>
  <c r="G333" i="16"/>
  <c r="G334" i="16"/>
  <c r="G335" i="16"/>
  <c r="E336" i="16"/>
  <c r="F336" i="16"/>
  <c r="G336" i="16"/>
  <c r="E337" i="16"/>
  <c r="F337" i="16"/>
  <c r="G337" i="16"/>
  <c r="E338" i="16"/>
  <c r="F338" i="16"/>
  <c r="G338" i="16"/>
  <c r="G339" i="16"/>
  <c r="G340" i="16"/>
  <c r="E341" i="16"/>
  <c r="F341" i="16"/>
  <c r="G341" i="16"/>
  <c r="E342" i="16"/>
  <c r="F342" i="16"/>
  <c r="G342" i="16"/>
  <c r="G343" i="16"/>
  <c r="G344" i="16"/>
  <c r="E345" i="16"/>
  <c r="F345" i="16"/>
  <c r="G345" i="16"/>
  <c r="E346" i="16"/>
  <c r="F346" i="16"/>
  <c r="G346" i="16"/>
  <c r="G347" i="16"/>
  <c r="E348" i="16"/>
  <c r="F348" i="16"/>
  <c r="G348" i="16"/>
  <c r="E349" i="16"/>
  <c r="F349" i="16"/>
  <c r="G349" i="16"/>
  <c r="E350" i="16"/>
  <c r="F350" i="16"/>
  <c r="G350" i="16"/>
  <c r="E351" i="16"/>
  <c r="F351" i="16"/>
  <c r="G351" i="16"/>
  <c r="E352" i="16"/>
  <c r="F352" i="16"/>
  <c r="G352" i="16"/>
  <c r="E353" i="16"/>
  <c r="F353" i="16"/>
  <c r="G353" i="16"/>
  <c r="F354" i="16"/>
  <c r="G354" i="16"/>
  <c r="E355" i="16"/>
  <c r="F355" i="16"/>
  <c r="G355" i="16"/>
  <c r="E356" i="16"/>
  <c r="F356" i="16"/>
  <c r="G356" i="16"/>
  <c r="E357" i="16"/>
  <c r="F357" i="16"/>
  <c r="G357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E363" i="16"/>
  <c r="F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E371" i="16"/>
  <c r="F371" i="16"/>
  <c r="G371" i="16"/>
  <c r="E372" i="16"/>
  <c r="F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G377" i="16"/>
  <c r="G378" i="16"/>
  <c r="G379" i="16"/>
  <c r="E380" i="16"/>
  <c r="F380" i="16"/>
  <c r="G380" i="16"/>
  <c r="E381" i="16"/>
  <c r="F381" i="16"/>
  <c r="G381" i="16"/>
  <c r="E382" i="16"/>
  <c r="F382" i="16"/>
  <c r="G382" i="16"/>
  <c r="E383" i="16"/>
  <c r="F383" i="16"/>
  <c r="G383" i="16"/>
  <c r="G384" i="16"/>
  <c r="G385" i="16"/>
  <c r="E386" i="16"/>
  <c r="F386" i="16"/>
  <c r="G386" i="16"/>
  <c r="G387" i="16"/>
  <c r="E388" i="16"/>
  <c r="G388" i="16"/>
  <c r="E389" i="16"/>
  <c r="F389" i="16"/>
  <c r="G389" i="16"/>
  <c r="E390" i="16"/>
  <c r="G390" i="16"/>
  <c r="E391" i="16"/>
  <c r="F391" i="16"/>
  <c r="G391" i="16"/>
  <c r="E392" i="16"/>
  <c r="G392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F399" i="16"/>
  <c r="G399" i="16"/>
  <c r="E400" i="16"/>
  <c r="F400" i="16"/>
  <c r="G400" i="16"/>
  <c r="E401" i="16"/>
  <c r="G401" i="16"/>
  <c r="E402" i="16"/>
  <c r="F402" i="16"/>
  <c r="G402" i="16"/>
  <c r="G403" i="16"/>
  <c r="E404" i="16"/>
  <c r="F404" i="16"/>
  <c r="G404" i="16"/>
  <c r="G405" i="16"/>
  <c r="G406" i="16"/>
  <c r="E407" i="16"/>
  <c r="F407" i="16"/>
  <c r="G407" i="16"/>
  <c r="E408" i="16"/>
  <c r="F408" i="16"/>
  <c r="G408" i="16"/>
  <c r="E409" i="16"/>
  <c r="F409" i="16"/>
  <c r="G409" i="16"/>
  <c r="E410" i="16"/>
  <c r="F410" i="16"/>
  <c r="G410" i="16"/>
  <c r="G411" i="16"/>
  <c r="G412" i="16"/>
  <c r="E413" i="16"/>
  <c r="F413" i="16"/>
  <c r="G413" i="16"/>
  <c r="E414" i="16"/>
  <c r="F414" i="16"/>
  <c r="G414" i="16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E422" i="16"/>
  <c r="F422" i="16"/>
  <c r="G422" i="16"/>
  <c r="E423" i="16"/>
  <c r="F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F432" i="16"/>
  <c r="G432" i="16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E447" i="16"/>
  <c r="F447" i="16"/>
  <c r="G447" i="16"/>
  <c r="E448" i="16"/>
  <c r="F448" i="16"/>
  <c r="G448" i="16"/>
  <c r="E449" i="16"/>
  <c r="F449" i="16"/>
  <c r="G449" i="16"/>
  <c r="E450" i="16"/>
  <c r="F450" i="16"/>
  <c r="G450" i="16"/>
  <c r="E451" i="16"/>
  <c r="F451" i="16"/>
  <c r="G451" i="16"/>
  <c r="E452" i="16"/>
  <c r="F452" i="16"/>
  <c r="G452" i="16"/>
  <c r="E453" i="16"/>
  <c r="F453" i="16"/>
  <c r="G453" i="16"/>
  <c r="E454" i="16"/>
  <c r="F454" i="16"/>
  <c r="G454" i="16"/>
  <c r="E455" i="16"/>
  <c r="F455" i="16"/>
  <c r="G455" i="16"/>
  <c r="E456" i="16"/>
  <c r="F456" i="16"/>
  <c r="G456" i="16"/>
  <c r="E457" i="16"/>
  <c r="F457" i="16"/>
  <c r="G457" i="16"/>
  <c r="G458" i="16"/>
  <c r="E459" i="16"/>
  <c r="F459" i="16"/>
  <c r="G459" i="16"/>
  <c r="G460" i="16"/>
  <c r="E461" i="16"/>
  <c r="F461" i="16"/>
  <c r="G461" i="16"/>
  <c r="E462" i="16"/>
  <c r="F462" i="16"/>
  <c r="G462" i="16"/>
  <c r="G463" i="16"/>
  <c r="E464" i="16"/>
  <c r="F464" i="16"/>
  <c r="G464" i="16"/>
  <c r="E465" i="16"/>
  <c r="F465" i="16"/>
  <c r="G465" i="16"/>
  <c r="E466" i="16"/>
  <c r="F466" i="16"/>
  <c r="G466" i="16"/>
  <c r="G467" i="16"/>
  <c r="E468" i="16"/>
  <c r="F468" i="16"/>
  <c r="G468" i="16"/>
  <c r="E469" i="16"/>
  <c r="F469" i="16"/>
  <c r="G469" i="16"/>
  <c r="E470" i="16"/>
  <c r="F470" i="16"/>
  <c r="G470" i="16"/>
  <c r="E471" i="16"/>
  <c r="F471" i="16"/>
  <c r="G471" i="16"/>
  <c r="E472" i="16"/>
  <c r="F472" i="16"/>
  <c r="G472" i="16"/>
  <c r="E473" i="16"/>
  <c r="F473" i="16"/>
  <c r="G473" i="16"/>
  <c r="E474" i="16"/>
  <c r="F474" i="16"/>
  <c r="G474" i="16"/>
  <c r="E475" i="16"/>
  <c r="F475" i="16"/>
  <c r="G475" i="16"/>
  <c r="E476" i="16"/>
  <c r="F476" i="16"/>
  <c r="G476" i="16"/>
  <c r="E477" i="16"/>
  <c r="F477" i="16"/>
  <c r="G477" i="16"/>
  <c r="G478" i="16"/>
  <c r="E479" i="16"/>
  <c r="F479" i="16"/>
  <c r="G479" i="16"/>
  <c r="E480" i="16"/>
  <c r="F480" i="16"/>
  <c r="G480" i="16"/>
  <c r="E481" i="16"/>
  <c r="F481" i="16"/>
  <c r="G481" i="16"/>
  <c r="E482" i="16"/>
  <c r="F482" i="16"/>
  <c r="G482" i="16"/>
  <c r="G483" i="16"/>
  <c r="F484" i="16"/>
  <c r="G484" i="16"/>
  <c r="E485" i="16"/>
  <c r="G485" i="16"/>
  <c r="E486" i="16"/>
  <c r="F486" i="16"/>
  <c r="G486" i="16"/>
  <c r="E487" i="16"/>
  <c r="F487" i="16"/>
  <c r="G487" i="16"/>
  <c r="E488" i="16"/>
  <c r="F488" i="16"/>
  <c r="G488" i="16"/>
  <c r="E489" i="16"/>
  <c r="F489" i="16"/>
  <c r="G489" i="16"/>
  <c r="E490" i="16"/>
  <c r="F490" i="16"/>
  <c r="G490" i="16"/>
  <c r="G491" i="16"/>
  <c r="E492" i="16"/>
  <c r="G492" i="16"/>
  <c r="G493" i="16"/>
  <c r="E494" i="16"/>
  <c r="F494" i="16"/>
  <c r="G494" i="16"/>
  <c r="E495" i="16"/>
  <c r="F495" i="16"/>
  <c r="G495" i="16"/>
  <c r="E496" i="16"/>
  <c r="F496" i="16"/>
  <c r="G496" i="16"/>
  <c r="E497" i="16"/>
  <c r="F497" i="16"/>
  <c r="G497" i="16"/>
  <c r="E498" i="16"/>
  <c r="F498" i="16"/>
  <c r="G498" i="16"/>
  <c r="E499" i="16"/>
  <c r="F499" i="16"/>
  <c r="G499" i="16"/>
  <c r="G296" i="15"/>
  <c r="G297" i="15"/>
  <c r="G298" i="15"/>
  <c r="E299" i="15"/>
  <c r="F299" i="15"/>
  <c r="G299" i="15"/>
  <c r="E300" i="15"/>
  <c r="F300" i="15"/>
  <c r="G300" i="15"/>
  <c r="G301" i="15"/>
  <c r="E302" i="15"/>
  <c r="F302" i="15"/>
  <c r="G302" i="15"/>
  <c r="E303" i="15"/>
  <c r="F303" i="15"/>
  <c r="G303" i="15"/>
  <c r="E304" i="15"/>
  <c r="F304" i="15"/>
  <c r="G304" i="15"/>
  <c r="E305" i="15"/>
  <c r="F305" i="15"/>
  <c r="G305" i="15"/>
  <c r="E306" i="15"/>
  <c r="F306" i="15"/>
  <c r="G306" i="15"/>
  <c r="G307" i="15"/>
  <c r="E308" i="15"/>
  <c r="F308" i="15"/>
  <c r="G308" i="15"/>
  <c r="E309" i="15"/>
  <c r="F309" i="15"/>
  <c r="G309" i="15"/>
  <c r="E310" i="15"/>
  <c r="G310" i="15"/>
  <c r="E311" i="15"/>
  <c r="F311" i="15"/>
  <c r="G311" i="15"/>
  <c r="E312" i="15"/>
  <c r="F312" i="15"/>
  <c r="G312" i="15"/>
  <c r="E313" i="15"/>
  <c r="F313" i="15"/>
  <c r="G313" i="15"/>
  <c r="G314" i="15"/>
  <c r="G315" i="15"/>
  <c r="E316" i="15"/>
  <c r="F316" i="15"/>
  <c r="G316" i="15"/>
  <c r="E317" i="15"/>
  <c r="F317" i="15"/>
  <c r="G317" i="15"/>
  <c r="E318" i="15"/>
  <c r="F318" i="15"/>
  <c r="G318" i="15"/>
  <c r="E319" i="15"/>
  <c r="F319" i="15"/>
  <c r="G319" i="15"/>
  <c r="E320" i="15"/>
  <c r="F320" i="15"/>
  <c r="G320" i="15"/>
  <c r="E321" i="15"/>
  <c r="F321" i="15"/>
  <c r="G321" i="15"/>
  <c r="E322" i="15"/>
  <c r="F322" i="15"/>
  <c r="G322" i="15"/>
  <c r="E323" i="15"/>
  <c r="F323" i="15"/>
  <c r="G323" i="15"/>
  <c r="E324" i="15"/>
  <c r="F324" i="15"/>
  <c r="G324" i="15"/>
  <c r="E325" i="15"/>
  <c r="F325" i="15"/>
  <c r="G325" i="15"/>
  <c r="G326" i="15"/>
  <c r="G327" i="15"/>
  <c r="G328" i="15"/>
  <c r="E329" i="15"/>
  <c r="G329" i="15"/>
  <c r="G330" i="15"/>
  <c r="E331" i="15"/>
  <c r="F331" i="15"/>
  <c r="G331" i="15"/>
  <c r="G332" i="15"/>
  <c r="G333" i="15"/>
  <c r="G334" i="15"/>
  <c r="G335" i="15"/>
  <c r="E336" i="15"/>
  <c r="F336" i="15"/>
  <c r="G336" i="15"/>
  <c r="E337" i="15"/>
  <c r="F337" i="15"/>
  <c r="G337" i="15"/>
  <c r="E338" i="15"/>
  <c r="F338" i="15"/>
  <c r="G338" i="15"/>
  <c r="E339" i="15"/>
  <c r="G339" i="15"/>
  <c r="E340" i="15"/>
  <c r="F340" i="15"/>
  <c r="G340" i="15"/>
  <c r="E341" i="15"/>
  <c r="F341" i="15"/>
  <c r="G341" i="15"/>
  <c r="E342" i="15"/>
  <c r="F342" i="15"/>
  <c r="G342" i="15"/>
  <c r="E343" i="15"/>
  <c r="G343" i="15"/>
  <c r="G344" i="15"/>
  <c r="G345" i="15"/>
  <c r="E346" i="15"/>
  <c r="F346" i="15"/>
  <c r="G346" i="15"/>
  <c r="G347" i="15"/>
  <c r="E348" i="15"/>
  <c r="F348" i="15"/>
  <c r="G348" i="15"/>
  <c r="E349" i="15"/>
  <c r="F349" i="15"/>
  <c r="G349" i="15"/>
  <c r="E350" i="15"/>
  <c r="F350" i="15"/>
  <c r="G350" i="15"/>
  <c r="E351" i="15"/>
  <c r="F351" i="15"/>
  <c r="G351" i="15"/>
  <c r="E352" i="15"/>
  <c r="F352" i="15"/>
  <c r="G352" i="15"/>
  <c r="E353" i="15"/>
  <c r="F353" i="15"/>
  <c r="G353" i="15"/>
  <c r="G354" i="15"/>
  <c r="E355" i="15"/>
  <c r="F355" i="15"/>
  <c r="G355" i="15"/>
  <c r="E356" i="15"/>
  <c r="F356" i="15"/>
  <c r="G356" i="15"/>
  <c r="E357" i="15"/>
  <c r="F357" i="15"/>
  <c r="G357" i="15"/>
  <c r="E358" i="15"/>
  <c r="G358" i="15"/>
  <c r="G359" i="15"/>
  <c r="E360" i="15"/>
  <c r="F360" i="15"/>
  <c r="G360" i="15"/>
  <c r="E361" i="15"/>
  <c r="F361" i="15"/>
  <c r="G361" i="15"/>
  <c r="E362" i="15"/>
  <c r="F362" i="15"/>
  <c r="G362" i="15"/>
  <c r="E363" i="15"/>
  <c r="F363" i="15"/>
  <c r="G363" i="15"/>
  <c r="E364" i="15"/>
  <c r="F364" i="15"/>
  <c r="G364" i="15"/>
  <c r="E365" i="15"/>
  <c r="F365" i="15"/>
  <c r="G365" i="15"/>
  <c r="E366" i="15"/>
  <c r="F366" i="15"/>
  <c r="G366" i="15"/>
  <c r="E367" i="15"/>
  <c r="F367" i="15"/>
  <c r="G367" i="15"/>
  <c r="E368" i="15"/>
  <c r="F368" i="15"/>
  <c r="G368" i="15"/>
  <c r="E369" i="15"/>
  <c r="F369" i="15"/>
  <c r="G369" i="15"/>
  <c r="E370" i="15"/>
  <c r="G370" i="15"/>
  <c r="E371" i="15"/>
  <c r="F371" i="15"/>
  <c r="G371" i="15"/>
  <c r="G372" i="15"/>
  <c r="E373" i="15"/>
  <c r="F373" i="15"/>
  <c r="G373" i="15"/>
  <c r="E374" i="15"/>
  <c r="F374" i="15"/>
  <c r="G374" i="15"/>
  <c r="E375" i="15"/>
  <c r="F375" i="15"/>
  <c r="G375" i="15"/>
  <c r="E376" i="15"/>
  <c r="F376" i="15"/>
  <c r="G376" i="15"/>
  <c r="E377" i="15"/>
  <c r="F377" i="15"/>
  <c r="G377" i="15"/>
  <c r="G378" i="15"/>
  <c r="E379" i="15"/>
  <c r="F379" i="15"/>
  <c r="G379" i="15"/>
  <c r="E380" i="15"/>
  <c r="F380" i="15"/>
  <c r="G380" i="15"/>
  <c r="E381" i="15"/>
  <c r="F381" i="15"/>
  <c r="G381" i="15"/>
  <c r="E382" i="15"/>
  <c r="F382" i="15"/>
  <c r="G382" i="15"/>
  <c r="E383" i="15"/>
  <c r="F383" i="15"/>
  <c r="G383" i="15"/>
  <c r="E384" i="15"/>
  <c r="F384" i="15"/>
  <c r="G384" i="15"/>
  <c r="E385" i="15"/>
  <c r="F385" i="15"/>
  <c r="G385" i="15"/>
  <c r="E386" i="15"/>
  <c r="F386" i="15"/>
  <c r="G386" i="15"/>
  <c r="E387" i="15"/>
  <c r="F387" i="15"/>
  <c r="G387" i="15"/>
  <c r="E388" i="15"/>
  <c r="F388" i="15"/>
  <c r="G388" i="15"/>
  <c r="E389" i="15"/>
  <c r="F389" i="15"/>
  <c r="G389" i="15"/>
  <c r="E390" i="15"/>
  <c r="F390" i="15"/>
  <c r="G390" i="15"/>
  <c r="E391" i="15"/>
  <c r="F391" i="15"/>
  <c r="G391" i="15"/>
  <c r="E392" i="15"/>
  <c r="F392" i="15"/>
  <c r="G392" i="15"/>
  <c r="G393" i="15"/>
  <c r="E394" i="15"/>
  <c r="F394" i="15"/>
  <c r="G394" i="15"/>
  <c r="E395" i="15"/>
  <c r="F395" i="15"/>
  <c r="G395" i="15"/>
  <c r="E396" i="15"/>
  <c r="F396" i="15"/>
  <c r="G396" i="15"/>
  <c r="E397" i="15"/>
  <c r="F397" i="15"/>
  <c r="G397" i="15"/>
  <c r="G398" i="15"/>
  <c r="E399" i="15"/>
  <c r="F399" i="15"/>
  <c r="G399" i="15"/>
  <c r="E400" i="15"/>
  <c r="F400" i="15"/>
  <c r="G400" i="15"/>
  <c r="E401" i="15"/>
  <c r="F401" i="15"/>
  <c r="G401" i="15"/>
  <c r="E402" i="15"/>
  <c r="F402" i="15"/>
  <c r="G402" i="15"/>
  <c r="G403" i="15"/>
  <c r="E404" i="15"/>
  <c r="F404" i="15"/>
  <c r="G404" i="15"/>
  <c r="E405" i="15"/>
  <c r="F405" i="15"/>
  <c r="G405" i="15"/>
  <c r="E406" i="15"/>
  <c r="F406" i="15"/>
  <c r="G406" i="15"/>
  <c r="E407" i="15"/>
  <c r="F407" i="15"/>
  <c r="G407" i="15"/>
  <c r="E408" i="15"/>
  <c r="F408" i="15"/>
  <c r="G408" i="15"/>
  <c r="E409" i="15"/>
  <c r="F409" i="15"/>
  <c r="G409" i="15"/>
  <c r="E410" i="15"/>
  <c r="F410" i="15"/>
  <c r="G410" i="15"/>
  <c r="E411" i="15"/>
  <c r="F411" i="15"/>
  <c r="G411" i="15"/>
  <c r="F412" i="15"/>
  <c r="G412" i="15"/>
  <c r="E413" i="15"/>
  <c r="F413" i="15"/>
  <c r="G413" i="15"/>
  <c r="E414" i="15"/>
  <c r="F414" i="15"/>
  <c r="G414" i="15"/>
  <c r="E415" i="15"/>
  <c r="F415" i="15"/>
  <c r="G415" i="15"/>
  <c r="E416" i="15"/>
  <c r="F416" i="15"/>
  <c r="G416" i="15"/>
  <c r="E417" i="15"/>
  <c r="F417" i="15"/>
  <c r="G417" i="15"/>
  <c r="E418" i="15"/>
  <c r="F418" i="15"/>
  <c r="G418" i="15"/>
  <c r="E419" i="15"/>
  <c r="F419" i="15"/>
  <c r="G419" i="15"/>
  <c r="E420" i="15"/>
  <c r="F420" i="15"/>
  <c r="G420" i="15"/>
  <c r="E421" i="15"/>
  <c r="F421" i="15"/>
  <c r="G421" i="15"/>
  <c r="E422" i="15"/>
  <c r="F422" i="15"/>
  <c r="G422" i="15"/>
  <c r="E423" i="15"/>
  <c r="F423" i="15"/>
  <c r="G423" i="15"/>
  <c r="E424" i="15"/>
  <c r="F424" i="15"/>
  <c r="G424" i="15"/>
  <c r="E425" i="15"/>
  <c r="F425" i="15"/>
  <c r="G425" i="15"/>
  <c r="E426" i="15"/>
  <c r="F426" i="15"/>
  <c r="G426" i="15"/>
  <c r="E427" i="15"/>
  <c r="F427" i="15"/>
  <c r="G427" i="15"/>
  <c r="E428" i="15"/>
  <c r="F428" i="15"/>
  <c r="G428" i="15"/>
  <c r="E429" i="15"/>
  <c r="F429" i="15"/>
  <c r="G429" i="15"/>
  <c r="E430" i="15"/>
  <c r="F430" i="15"/>
  <c r="G430" i="15"/>
  <c r="E431" i="15"/>
  <c r="F431" i="15"/>
  <c r="G431" i="15"/>
  <c r="G432" i="15"/>
  <c r="E433" i="15"/>
  <c r="F433" i="15"/>
  <c r="G433" i="15"/>
  <c r="E434" i="15"/>
  <c r="F434" i="15"/>
  <c r="G434" i="15"/>
  <c r="E435" i="15"/>
  <c r="F435" i="15"/>
  <c r="G435" i="15"/>
  <c r="E436" i="15"/>
  <c r="F436" i="15"/>
  <c r="G436" i="15"/>
  <c r="G437" i="15"/>
  <c r="E438" i="15"/>
  <c r="F438" i="15"/>
  <c r="G438" i="15"/>
  <c r="E439" i="15"/>
  <c r="F439" i="15"/>
  <c r="G439" i="15"/>
  <c r="E440" i="15"/>
  <c r="F440" i="15"/>
  <c r="G440" i="15"/>
  <c r="E441" i="15"/>
  <c r="F441" i="15"/>
  <c r="G441" i="15"/>
  <c r="E442" i="15"/>
  <c r="F442" i="15"/>
  <c r="G442" i="15"/>
  <c r="E443" i="15"/>
  <c r="F443" i="15"/>
  <c r="G443" i="15"/>
  <c r="E444" i="15"/>
  <c r="F444" i="15"/>
  <c r="G444" i="15"/>
  <c r="E445" i="15"/>
  <c r="F445" i="15"/>
  <c r="G445" i="15"/>
  <c r="E446" i="15"/>
  <c r="F446" i="15"/>
  <c r="G446" i="15"/>
  <c r="E447" i="15"/>
  <c r="F447" i="15"/>
  <c r="G447" i="15"/>
  <c r="E448" i="15"/>
  <c r="F448" i="15"/>
  <c r="G448" i="15"/>
  <c r="E449" i="15"/>
  <c r="F449" i="15"/>
  <c r="G449" i="15"/>
  <c r="E450" i="15"/>
  <c r="F450" i="15"/>
  <c r="G450" i="15"/>
  <c r="E451" i="15"/>
  <c r="F451" i="15"/>
  <c r="G451" i="15"/>
  <c r="E452" i="15"/>
  <c r="F452" i="15"/>
  <c r="G452" i="15"/>
  <c r="E453" i="15"/>
  <c r="F453" i="15"/>
  <c r="G453" i="15"/>
  <c r="E454" i="15"/>
  <c r="F454" i="15"/>
  <c r="G454" i="15"/>
  <c r="E455" i="15"/>
  <c r="F455" i="15"/>
  <c r="G455" i="15"/>
  <c r="E456" i="15"/>
  <c r="F456" i="15"/>
  <c r="G456" i="15"/>
  <c r="E457" i="15"/>
  <c r="F457" i="15"/>
  <c r="G457" i="15"/>
  <c r="E458" i="15"/>
  <c r="F458" i="15"/>
  <c r="G458" i="15"/>
  <c r="E459" i="15"/>
  <c r="F459" i="15"/>
  <c r="G459" i="15"/>
  <c r="G460" i="15"/>
  <c r="E461" i="15"/>
  <c r="F461" i="15"/>
  <c r="G461" i="15"/>
  <c r="E462" i="15"/>
  <c r="F462" i="15"/>
  <c r="G462" i="15"/>
  <c r="E463" i="15"/>
  <c r="F463" i="15"/>
  <c r="G463" i="15"/>
  <c r="E464" i="15"/>
  <c r="F464" i="15"/>
  <c r="G464" i="15"/>
  <c r="E465" i="15"/>
  <c r="F465" i="15"/>
  <c r="G465" i="15"/>
  <c r="E466" i="15"/>
  <c r="F466" i="15"/>
  <c r="G466" i="15"/>
  <c r="E467" i="15"/>
  <c r="F467" i="15"/>
  <c r="G467" i="15"/>
  <c r="E468" i="15"/>
  <c r="F468" i="15"/>
  <c r="G468" i="15"/>
  <c r="E469" i="15"/>
  <c r="F469" i="15"/>
  <c r="G469" i="15"/>
  <c r="E470" i="15"/>
  <c r="F470" i="15"/>
  <c r="G470" i="15"/>
  <c r="E471" i="15"/>
  <c r="F471" i="15"/>
  <c r="G471" i="15"/>
  <c r="E472" i="15"/>
  <c r="F472" i="15"/>
  <c r="G472" i="15"/>
  <c r="E473" i="15"/>
  <c r="F473" i="15"/>
  <c r="G473" i="15"/>
  <c r="E474" i="15"/>
  <c r="F474" i="15"/>
  <c r="G474" i="15"/>
  <c r="E475" i="15"/>
  <c r="F475" i="15"/>
  <c r="G475" i="15"/>
  <c r="E476" i="15"/>
  <c r="F476" i="15"/>
  <c r="G476" i="15"/>
  <c r="E477" i="15"/>
  <c r="F477" i="15"/>
  <c r="G477" i="15"/>
  <c r="E478" i="15"/>
  <c r="F478" i="15"/>
  <c r="G478" i="15"/>
  <c r="E479" i="15"/>
  <c r="F479" i="15"/>
  <c r="G479" i="15"/>
  <c r="E480" i="15"/>
  <c r="F480" i="15"/>
  <c r="G480" i="15"/>
  <c r="E481" i="15"/>
  <c r="F481" i="15"/>
  <c r="G481" i="15"/>
  <c r="E482" i="15"/>
  <c r="F482" i="15"/>
  <c r="G482" i="15"/>
  <c r="E483" i="15"/>
  <c r="F483" i="15"/>
  <c r="G483" i="15"/>
  <c r="G484" i="15"/>
  <c r="G485" i="15"/>
  <c r="E486" i="15"/>
  <c r="F486" i="15"/>
  <c r="G486" i="15"/>
  <c r="E487" i="15"/>
  <c r="F487" i="15"/>
  <c r="G487" i="15"/>
  <c r="G488" i="15"/>
  <c r="E489" i="15"/>
  <c r="F489" i="15"/>
  <c r="G489" i="15"/>
  <c r="E490" i="15"/>
  <c r="F490" i="15"/>
  <c r="G490" i="15"/>
  <c r="G491" i="15"/>
  <c r="E492" i="15"/>
  <c r="F492" i="15"/>
  <c r="G492" i="15"/>
  <c r="E493" i="15"/>
  <c r="F493" i="15"/>
  <c r="G493" i="15"/>
  <c r="E494" i="15"/>
  <c r="F494" i="15"/>
  <c r="G494" i="15"/>
  <c r="E495" i="15"/>
  <c r="F495" i="15"/>
  <c r="G495" i="15"/>
  <c r="E496" i="15"/>
  <c r="F496" i="15"/>
  <c r="G496" i="15"/>
  <c r="E497" i="15"/>
  <c r="F497" i="15"/>
  <c r="G497" i="15"/>
  <c r="E498" i="15"/>
  <c r="F498" i="15"/>
  <c r="G498" i="15"/>
  <c r="E499" i="15"/>
  <c r="F499" i="15"/>
  <c r="G499" i="15"/>
  <c r="G296" i="14"/>
  <c r="G298" i="14"/>
  <c r="F299" i="14"/>
  <c r="F300" i="14"/>
  <c r="G300" i="14"/>
  <c r="G302" i="14"/>
  <c r="G304" i="14"/>
  <c r="E306" i="14"/>
  <c r="F306" i="14"/>
  <c r="G306" i="14"/>
  <c r="G308" i="14"/>
  <c r="F309" i="14"/>
  <c r="G310" i="14"/>
  <c r="E312" i="14"/>
  <c r="F312" i="14"/>
  <c r="G312" i="14"/>
  <c r="F313" i="14"/>
  <c r="G314" i="14"/>
  <c r="E316" i="14"/>
  <c r="F316" i="14"/>
  <c r="G316" i="14"/>
  <c r="G318" i="14"/>
  <c r="E320" i="14"/>
  <c r="G320" i="14"/>
  <c r="F321" i="14"/>
  <c r="E322" i="14"/>
  <c r="F322" i="14"/>
  <c r="G322" i="14"/>
  <c r="E324" i="14"/>
  <c r="F324" i="14"/>
  <c r="G324" i="14"/>
  <c r="F325" i="14"/>
  <c r="G326" i="14"/>
  <c r="E328" i="14"/>
  <c r="F328" i="14"/>
  <c r="G328" i="14"/>
  <c r="G330" i="14"/>
  <c r="F331" i="14"/>
  <c r="G332" i="14"/>
  <c r="G334" i="14"/>
  <c r="E336" i="14"/>
  <c r="F336" i="14"/>
  <c r="G336" i="14"/>
  <c r="F337" i="14"/>
  <c r="E338" i="14"/>
  <c r="G338" i="14"/>
  <c r="E340" i="14"/>
  <c r="F340" i="14"/>
  <c r="G340" i="14"/>
  <c r="F341" i="14"/>
  <c r="E342" i="14"/>
  <c r="F342" i="14"/>
  <c r="G342" i="14"/>
  <c r="G344" i="14"/>
  <c r="E346" i="14"/>
  <c r="F346" i="14"/>
  <c r="G346" i="14"/>
  <c r="E348" i="14"/>
  <c r="F348" i="14"/>
  <c r="G348" i="14"/>
  <c r="F349" i="14"/>
  <c r="E350" i="14"/>
  <c r="F350" i="14"/>
  <c r="G350" i="14"/>
  <c r="F351" i="14"/>
  <c r="E352" i="14"/>
  <c r="F352" i="14"/>
  <c r="G352" i="14"/>
  <c r="F353" i="14"/>
  <c r="G354" i="14"/>
  <c r="F355" i="14"/>
  <c r="E356" i="14"/>
  <c r="F356" i="14"/>
  <c r="G356" i="14"/>
  <c r="E358" i="14"/>
  <c r="G358" i="14"/>
  <c r="E360" i="14"/>
  <c r="F360" i="14"/>
  <c r="G360" i="14"/>
  <c r="F361" i="14"/>
  <c r="E362" i="14"/>
  <c r="F362" i="14"/>
  <c r="G362" i="14"/>
  <c r="E364" i="14"/>
  <c r="F364" i="14"/>
  <c r="G364" i="14"/>
  <c r="G366" i="14"/>
  <c r="F367" i="14"/>
  <c r="E368" i="14"/>
  <c r="G368" i="14"/>
  <c r="G370" i="14"/>
  <c r="F371" i="14"/>
  <c r="G372" i="14"/>
  <c r="F373" i="14"/>
  <c r="E374" i="14"/>
  <c r="F374" i="14"/>
  <c r="G374" i="14"/>
  <c r="F375" i="14"/>
  <c r="E376" i="14"/>
  <c r="F376" i="14"/>
  <c r="G376" i="14"/>
  <c r="G378" i="14"/>
  <c r="E380" i="14"/>
  <c r="F380" i="14"/>
  <c r="G380" i="14"/>
  <c r="F381" i="14"/>
  <c r="E382" i="14"/>
  <c r="F382" i="14"/>
  <c r="G382" i="14"/>
  <c r="E384" i="14"/>
  <c r="F384" i="14"/>
  <c r="G384" i="14"/>
  <c r="E386" i="14"/>
  <c r="G386" i="14"/>
  <c r="E388" i="14"/>
  <c r="F388" i="14"/>
  <c r="G388" i="14"/>
  <c r="F389" i="14"/>
  <c r="G390" i="14"/>
  <c r="F391" i="14"/>
  <c r="E392" i="14"/>
  <c r="F392" i="14"/>
  <c r="G392" i="14"/>
  <c r="E394" i="14"/>
  <c r="F394" i="14"/>
  <c r="G394" i="14"/>
  <c r="F395" i="14"/>
  <c r="E396" i="14"/>
  <c r="F396" i="14"/>
  <c r="G396" i="14"/>
  <c r="F397" i="14"/>
  <c r="G398" i="14"/>
  <c r="F399" i="14"/>
  <c r="E400" i="14"/>
  <c r="F400" i="14"/>
  <c r="G400" i="14"/>
  <c r="E402" i="14"/>
  <c r="F402" i="14"/>
  <c r="G402" i="14"/>
  <c r="E404" i="14"/>
  <c r="F404" i="14"/>
  <c r="G404" i="14"/>
  <c r="G406" i="14"/>
  <c r="G408" i="14"/>
  <c r="F409" i="14"/>
  <c r="E410" i="14"/>
  <c r="F410" i="14"/>
  <c r="G410" i="14"/>
  <c r="G412" i="14"/>
  <c r="E414" i="14"/>
  <c r="F414" i="14"/>
  <c r="G414" i="14"/>
  <c r="F415" i="14"/>
  <c r="E416" i="14"/>
  <c r="F416" i="14"/>
  <c r="G416" i="14"/>
  <c r="F417" i="14"/>
  <c r="E418" i="14"/>
  <c r="F418" i="14"/>
  <c r="G418" i="14"/>
  <c r="F419" i="14"/>
  <c r="E420" i="14"/>
  <c r="F420" i="14"/>
  <c r="G420" i="14"/>
  <c r="F421" i="14"/>
  <c r="G422" i="14"/>
  <c r="F423" i="14"/>
  <c r="E424" i="14"/>
  <c r="F424" i="14"/>
  <c r="G424" i="14"/>
  <c r="F425" i="14"/>
  <c r="E426" i="14"/>
  <c r="F426" i="14"/>
  <c r="G426" i="14"/>
  <c r="F427" i="14"/>
  <c r="E428" i="14"/>
  <c r="F428" i="14"/>
  <c r="G428" i="14"/>
  <c r="F429" i="14"/>
  <c r="G430" i="14"/>
  <c r="F431" i="14"/>
  <c r="F432" i="14"/>
  <c r="G432" i="14"/>
  <c r="F433" i="14"/>
  <c r="E434" i="14"/>
  <c r="F434" i="14"/>
  <c r="G434" i="14"/>
  <c r="F435" i="14"/>
  <c r="E436" i="14"/>
  <c r="F436" i="14"/>
  <c r="G436" i="14"/>
  <c r="G438" i="14"/>
  <c r="F439" i="14"/>
  <c r="E440" i="14"/>
  <c r="F440" i="14"/>
  <c r="G440" i="14"/>
  <c r="E442" i="14"/>
  <c r="F442" i="14"/>
  <c r="G442" i="14"/>
  <c r="F443" i="14"/>
  <c r="E444" i="14"/>
  <c r="F444" i="14"/>
  <c r="G444" i="14"/>
  <c r="F445" i="14"/>
  <c r="E446" i="14"/>
  <c r="F446" i="14"/>
  <c r="G446" i="14"/>
  <c r="F447" i="14"/>
  <c r="E448" i="14"/>
  <c r="F448" i="14"/>
  <c r="G448" i="14"/>
  <c r="F449" i="14"/>
  <c r="E450" i="14"/>
  <c r="F450" i="14"/>
  <c r="G450" i="14"/>
  <c r="F451" i="14"/>
  <c r="E452" i="14"/>
  <c r="F452" i="14"/>
  <c r="G452" i="14"/>
  <c r="F453" i="14"/>
  <c r="E454" i="14"/>
  <c r="F454" i="14"/>
  <c r="G454" i="14"/>
  <c r="F455" i="14"/>
  <c r="E456" i="14"/>
  <c r="F456" i="14"/>
  <c r="G456" i="14"/>
  <c r="F457" i="14"/>
  <c r="G458" i="14"/>
  <c r="F459" i="14"/>
  <c r="G460" i="14"/>
  <c r="F461" i="14"/>
  <c r="E462" i="14"/>
  <c r="F462" i="14"/>
  <c r="G462" i="14"/>
  <c r="G464" i="14"/>
  <c r="F465" i="14"/>
  <c r="E466" i="14"/>
  <c r="F466" i="14"/>
  <c r="G466" i="14"/>
  <c r="F467" i="14"/>
  <c r="G468" i="14"/>
  <c r="F469" i="14"/>
  <c r="E470" i="14"/>
  <c r="F470" i="14"/>
  <c r="G470" i="14"/>
  <c r="F471" i="14"/>
  <c r="E472" i="14"/>
  <c r="F472" i="14"/>
  <c r="G472" i="14"/>
  <c r="E474" i="14"/>
  <c r="F474" i="14"/>
  <c r="G474" i="14"/>
  <c r="F475" i="14"/>
  <c r="E476" i="14"/>
  <c r="F476" i="14"/>
  <c r="G476" i="14"/>
  <c r="F477" i="14"/>
  <c r="G478" i="14"/>
  <c r="G480" i="14"/>
  <c r="F481" i="14"/>
  <c r="E482" i="14"/>
  <c r="F482" i="14"/>
  <c r="G482" i="14"/>
  <c r="G484" i="14"/>
  <c r="G486" i="14"/>
  <c r="F487" i="14"/>
  <c r="E488" i="14"/>
  <c r="F488" i="14"/>
  <c r="G488" i="14"/>
  <c r="E490" i="14"/>
  <c r="F490" i="14"/>
  <c r="G490" i="14"/>
  <c r="G492" i="14"/>
  <c r="F493" i="14"/>
  <c r="E494" i="14"/>
  <c r="F494" i="14"/>
  <c r="G494" i="14"/>
  <c r="E496" i="14"/>
  <c r="F496" i="14"/>
  <c r="G496" i="14"/>
  <c r="F497" i="14"/>
  <c r="E498" i="14"/>
  <c r="F498" i="14"/>
  <c r="G498" i="14"/>
  <c r="F499" i="14"/>
  <c r="F296" i="13"/>
  <c r="G296" i="13"/>
  <c r="F297" i="13"/>
  <c r="F298" i="13"/>
  <c r="G298" i="13"/>
  <c r="E299" i="13"/>
  <c r="E300" i="13"/>
  <c r="F300" i="13"/>
  <c r="G300" i="13"/>
  <c r="F302" i="13"/>
  <c r="G302" i="13"/>
  <c r="F304" i="13"/>
  <c r="G304" i="13"/>
  <c r="E306" i="13"/>
  <c r="F306" i="13"/>
  <c r="G306" i="13"/>
  <c r="F308" i="13"/>
  <c r="G308" i="13"/>
  <c r="G310" i="13"/>
  <c r="E312" i="13"/>
  <c r="F312" i="13"/>
  <c r="G312" i="13"/>
  <c r="E313" i="13"/>
  <c r="F313" i="13"/>
  <c r="G314" i="13"/>
  <c r="E315" i="13"/>
  <c r="E316" i="13"/>
  <c r="F316" i="13"/>
  <c r="G316" i="13"/>
  <c r="G318" i="13"/>
  <c r="E319" i="13"/>
  <c r="F320" i="13"/>
  <c r="G320" i="13"/>
  <c r="E321" i="13"/>
  <c r="F321" i="13"/>
  <c r="E322" i="13"/>
  <c r="F322" i="13"/>
  <c r="G322" i="13"/>
  <c r="E323" i="13"/>
  <c r="E324" i="13"/>
  <c r="F324" i="13"/>
  <c r="G324" i="13"/>
  <c r="E325" i="13"/>
  <c r="F325" i="13"/>
  <c r="G326" i="13"/>
  <c r="E328" i="13"/>
  <c r="G328" i="13"/>
  <c r="E329" i="13"/>
  <c r="F329" i="13"/>
  <c r="F330" i="13"/>
  <c r="G330" i="13"/>
  <c r="E331" i="13"/>
  <c r="G332" i="13"/>
  <c r="G334" i="13"/>
  <c r="E336" i="13"/>
  <c r="F336" i="13"/>
  <c r="G336" i="13"/>
  <c r="E337" i="13"/>
  <c r="F337" i="13"/>
  <c r="E338" i="13"/>
  <c r="F338" i="13"/>
  <c r="G338" i="13"/>
  <c r="G340" i="13"/>
  <c r="E342" i="13"/>
  <c r="F342" i="13"/>
  <c r="G342" i="13"/>
  <c r="E343" i="13"/>
  <c r="G344" i="13"/>
  <c r="F346" i="13"/>
  <c r="G346" i="13"/>
  <c r="E348" i="13"/>
  <c r="F348" i="13"/>
  <c r="G348" i="13"/>
  <c r="E349" i="13"/>
  <c r="F349" i="13"/>
  <c r="E350" i="13"/>
  <c r="F350" i="13"/>
  <c r="G350" i="13"/>
  <c r="E351" i="13"/>
  <c r="E352" i="13"/>
  <c r="F352" i="13"/>
  <c r="G352" i="13"/>
  <c r="E353" i="13"/>
  <c r="F353" i="13"/>
  <c r="G354" i="13"/>
  <c r="E355" i="13"/>
  <c r="E356" i="13"/>
  <c r="F356" i="13"/>
  <c r="G356" i="13"/>
  <c r="F357" i="13"/>
  <c r="G358" i="13"/>
  <c r="E359" i="13"/>
  <c r="E360" i="13"/>
  <c r="F360" i="13"/>
  <c r="G360" i="13"/>
  <c r="E361" i="13"/>
  <c r="F361" i="13"/>
  <c r="E362" i="13"/>
  <c r="F362" i="13"/>
  <c r="G362" i="13"/>
  <c r="E364" i="13"/>
  <c r="F364" i="13"/>
  <c r="G364" i="13"/>
  <c r="E365" i="13"/>
  <c r="F365" i="13"/>
  <c r="G366" i="13"/>
  <c r="E367" i="13"/>
  <c r="E368" i="13"/>
  <c r="F368" i="13"/>
  <c r="G368" i="13"/>
  <c r="G370" i="13"/>
  <c r="E371" i="13"/>
  <c r="G372" i="13"/>
  <c r="E373" i="13"/>
  <c r="F373" i="13"/>
  <c r="E374" i="13"/>
  <c r="F374" i="13"/>
  <c r="G374" i="13"/>
  <c r="E375" i="13"/>
  <c r="E376" i="13"/>
  <c r="F376" i="13"/>
  <c r="G376" i="13"/>
  <c r="G378" i="13"/>
  <c r="E379" i="13"/>
  <c r="E380" i="13"/>
  <c r="F380" i="13"/>
  <c r="G380" i="13"/>
  <c r="E382" i="13"/>
  <c r="F382" i="13"/>
  <c r="G382" i="13"/>
  <c r="E384" i="13"/>
  <c r="F384" i="13"/>
  <c r="G384" i="13"/>
  <c r="F385" i="13"/>
  <c r="F386" i="13"/>
  <c r="G386" i="13"/>
  <c r="G388" i="13"/>
  <c r="G390" i="13"/>
  <c r="G392" i="13"/>
  <c r="E394" i="13"/>
  <c r="F394" i="13"/>
  <c r="G394" i="13"/>
  <c r="E396" i="13"/>
  <c r="F396" i="13"/>
  <c r="G396" i="13"/>
  <c r="E397" i="13"/>
  <c r="F397" i="13"/>
  <c r="E398" i="13"/>
  <c r="F398" i="13"/>
  <c r="G398" i="13"/>
  <c r="E399" i="13"/>
  <c r="E400" i="13"/>
  <c r="F400" i="13"/>
  <c r="G400" i="13"/>
  <c r="E402" i="13"/>
  <c r="F402" i="13"/>
  <c r="G402" i="13"/>
  <c r="E404" i="13"/>
  <c r="F404" i="13"/>
  <c r="G404" i="13"/>
  <c r="F406" i="13"/>
  <c r="G406" i="13"/>
  <c r="E407" i="13"/>
  <c r="E408" i="13"/>
  <c r="F408" i="13"/>
  <c r="G408" i="13"/>
  <c r="E409" i="13"/>
  <c r="F409" i="13"/>
  <c r="E410" i="13"/>
  <c r="F410" i="13"/>
  <c r="G410" i="13"/>
  <c r="F412" i="13"/>
  <c r="G412" i="13"/>
  <c r="E413" i="13"/>
  <c r="F413" i="13"/>
  <c r="E414" i="13"/>
  <c r="F414" i="13"/>
  <c r="G414" i="13"/>
  <c r="E415" i="13"/>
  <c r="E416" i="13"/>
  <c r="F416" i="13"/>
  <c r="G416" i="13"/>
  <c r="E417" i="13"/>
  <c r="F417" i="13"/>
  <c r="E418" i="13"/>
  <c r="F418" i="13"/>
  <c r="G418" i="13"/>
  <c r="E419" i="13"/>
  <c r="E420" i="13"/>
  <c r="F420" i="13"/>
  <c r="G420" i="13"/>
  <c r="E421" i="13"/>
  <c r="F421" i="13"/>
  <c r="E422" i="13"/>
  <c r="F422" i="13"/>
  <c r="G422" i="13"/>
  <c r="E423" i="13"/>
  <c r="E424" i="13"/>
  <c r="F424" i="13"/>
  <c r="G424" i="13"/>
  <c r="E425" i="13"/>
  <c r="F425" i="13"/>
  <c r="E426" i="13"/>
  <c r="F426" i="13"/>
  <c r="G426" i="13"/>
  <c r="E427" i="13"/>
  <c r="E428" i="13"/>
  <c r="F428" i="13"/>
  <c r="G428" i="13"/>
  <c r="E429" i="13"/>
  <c r="F429" i="13"/>
  <c r="E430" i="13"/>
  <c r="F430" i="13"/>
  <c r="G430" i="13"/>
  <c r="E431" i="13"/>
  <c r="E432" i="13"/>
  <c r="F432" i="13"/>
  <c r="G432" i="13"/>
  <c r="E433" i="13"/>
  <c r="F433" i="13"/>
  <c r="E434" i="13"/>
  <c r="F434" i="13"/>
  <c r="G434" i="13"/>
  <c r="E435" i="13"/>
  <c r="E436" i="13"/>
  <c r="F436" i="13"/>
  <c r="G436" i="13"/>
  <c r="F437" i="13"/>
  <c r="E438" i="13"/>
  <c r="F438" i="13"/>
  <c r="G438" i="13"/>
  <c r="E439" i="13"/>
  <c r="E440" i="13"/>
  <c r="F440" i="13"/>
  <c r="G440" i="13"/>
  <c r="E441" i="13"/>
  <c r="E442" i="13"/>
  <c r="F442" i="13"/>
  <c r="G442" i="13"/>
  <c r="E443" i="13"/>
  <c r="E444" i="13"/>
  <c r="F444" i="13"/>
  <c r="G444" i="13"/>
  <c r="E445" i="13"/>
  <c r="F445" i="13"/>
  <c r="E446" i="13"/>
  <c r="F446" i="13"/>
  <c r="G446" i="13"/>
  <c r="E447" i="13"/>
  <c r="E448" i="13"/>
  <c r="F448" i="13"/>
  <c r="G448" i="13"/>
  <c r="E449" i="13"/>
  <c r="F449" i="13"/>
  <c r="F450" i="13"/>
  <c r="G450" i="13"/>
  <c r="E451" i="13"/>
  <c r="E452" i="13"/>
  <c r="F452" i="13"/>
  <c r="G452" i="13"/>
  <c r="E453" i="13"/>
  <c r="F453" i="13"/>
  <c r="E454" i="13"/>
  <c r="F454" i="13"/>
  <c r="G454" i="13"/>
  <c r="F456" i="13"/>
  <c r="G456" i="13"/>
  <c r="E457" i="13"/>
  <c r="F457" i="13"/>
  <c r="F458" i="13"/>
  <c r="G458" i="13"/>
  <c r="E459" i="13"/>
  <c r="G460" i="13"/>
  <c r="F461" i="13"/>
  <c r="E462" i="13"/>
  <c r="F462" i="13"/>
  <c r="G462" i="13"/>
  <c r="G464" i="13"/>
  <c r="E465" i="13"/>
  <c r="F465" i="13"/>
  <c r="G466" i="13"/>
  <c r="E468" i="13"/>
  <c r="F468" i="13"/>
  <c r="G468" i="13"/>
  <c r="E469" i="13"/>
  <c r="F469" i="13"/>
  <c r="E470" i="13"/>
  <c r="F470" i="13"/>
  <c r="G470" i="13"/>
  <c r="E472" i="13"/>
  <c r="F472" i="13"/>
  <c r="G472" i="13"/>
  <c r="F473" i="13"/>
  <c r="E474" i="13"/>
  <c r="F474" i="13"/>
  <c r="G474" i="13"/>
  <c r="F476" i="13"/>
  <c r="G476" i="13"/>
  <c r="E477" i="13"/>
  <c r="F477" i="13"/>
  <c r="F478" i="13"/>
  <c r="G478" i="13"/>
  <c r="E479" i="13"/>
  <c r="F480" i="13"/>
  <c r="G480" i="13"/>
  <c r="E481" i="13"/>
  <c r="F481" i="13"/>
  <c r="E482" i="13"/>
  <c r="F482" i="13"/>
  <c r="G482" i="13"/>
  <c r="G484" i="13"/>
  <c r="E486" i="13"/>
  <c r="F486" i="13"/>
  <c r="G486" i="13"/>
  <c r="E487" i="13"/>
  <c r="E488" i="13"/>
  <c r="F488" i="13"/>
  <c r="G488" i="13"/>
  <c r="E489" i="13"/>
  <c r="F489" i="13"/>
  <c r="G490" i="13"/>
  <c r="F492" i="13"/>
  <c r="G492" i="13"/>
  <c r="F493" i="13"/>
  <c r="E494" i="13"/>
  <c r="F494" i="13"/>
  <c r="G494" i="13"/>
  <c r="E495" i="13"/>
  <c r="E496" i="13"/>
  <c r="F496" i="13"/>
  <c r="G496" i="13"/>
  <c r="E497" i="13"/>
  <c r="F497" i="13"/>
  <c r="F498" i="13"/>
  <c r="G498" i="13"/>
  <c r="E499" i="13"/>
  <c r="G296" i="12"/>
  <c r="G298" i="12"/>
  <c r="E299" i="12"/>
  <c r="G299" i="12"/>
  <c r="G300" i="12"/>
  <c r="G302" i="12"/>
  <c r="G303" i="12"/>
  <c r="G304" i="12"/>
  <c r="E305" i="12"/>
  <c r="E306" i="12"/>
  <c r="F306" i="12"/>
  <c r="G306" i="12"/>
  <c r="G307" i="12"/>
  <c r="G308" i="12"/>
  <c r="E309" i="12"/>
  <c r="G310" i="12"/>
  <c r="G311" i="12"/>
  <c r="E312" i="12"/>
  <c r="F312" i="12"/>
  <c r="G312" i="12"/>
  <c r="E313" i="12"/>
  <c r="G314" i="12"/>
  <c r="G315" i="12"/>
  <c r="E316" i="12"/>
  <c r="F316" i="12"/>
  <c r="G316" i="12"/>
  <c r="G318" i="12"/>
  <c r="G319" i="12"/>
  <c r="E320" i="12"/>
  <c r="F320" i="12"/>
  <c r="G320" i="12"/>
  <c r="E322" i="12"/>
  <c r="F322" i="12"/>
  <c r="G322" i="12"/>
  <c r="G323" i="12"/>
  <c r="E324" i="12"/>
  <c r="F324" i="12"/>
  <c r="G324" i="12"/>
  <c r="G326" i="12"/>
  <c r="E327" i="12"/>
  <c r="G327" i="12"/>
  <c r="E328" i="12"/>
  <c r="F328" i="12"/>
  <c r="G328" i="12"/>
  <c r="G330" i="12"/>
  <c r="E331" i="12"/>
  <c r="G331" i="12"/>
  <c r="G332" i="12"/>
  <c r="G334" i="12"/>
  <c r="G335" i="12"/>
  <c r="E336" i="12"/>
  <c r="F336" i="12"/>
  <c r="G336" i="12"/>
  <c r="E337" i="12"/>
  <c r="E338" i="12"/>
  <c r="F338" i="12"/>
  <c r="G338" i="12"/>
  <c r="G339" i="12"/>
  <c r="E340" i="12"/>
  <c r="F340" i="12"/>
  <c r="G340" i="12"/>
  <c r="E342" i="12"/>
  <c r="F342" i="12"/>
  <c r="G342" i="12"/>
  <c r="G343" i="12"/>
  <c r="G344" i="12"/>
  <c r="G346" i="12"/>
  <c r="G347" i="12"/>
  <c r="E348" i="12"/>
  <c r="F348" i="12"/>
  <c r="G348" i="12"/>
  <c r="E349" i="12"/>
  <c r="E350" i="12"/>
  <c r="F350" i="12"/>
  <c r="G350" i="12"/>
  <c r="E351" i="12"/>
  <c r="G351" i="12"/>
  <c r="E352" i="12"/>
  <c r="F352" i="12"/>
  <c r="G352" i="12"/>
  <c r="E353" i="12"/>
  <c r="G354" i="12"/>
  <c r="E355" i="12"/>
  <c r="G355" i="12"/>
  <c r="E356" i="12"/>
  <c r="G356" i="12"/>
  <c r="G358" i="12"/>
  <c r="G359" i="12"/>
  <c r="E360" i="12"/>
  <c r="F360" i="12"/>
  <c r="G360" i="12"/>
  <c r="E361" i="12"/>
  <c r="E362" i="12"/>
  <c r="F362" i="12"/>
  <c r="G362" i="12"/>
  <c r="G363" i="12"/>
  <c r="E364" i="12"/>
  <c r="F364" i="12"/>
  <c r="G364" i="12"/>
  <c r="E365" i="12"/>
  <c r="E366" i="12"/>
  <c r="F366" i="12"/>
  <c r="G366" i="12"/>
  <c r="E367" i="12"/>
  <c r="G367" i="12"/>
  <c r="E368" i="12"/>
  <c r="F368" i="12"/>
  <c r="G368" i="12"/>
  <c r="G370" i="12"/>
  <c r="E371" i="12"/>
  <c r="G371" i="12"/>
  <c r="G372" i="12"/>
  <c r="E373" i="12"/>
  <c r="E374" i="12"/>
  <c r="F374" i="12"/>
  <c r="G374" i="12"/>
  <c r="E375" i="12"/>
  <c r="G375" i="12"/>
  <c r="E376" i="12"/>
  <c r="F376" i="12"/>
  <c r="G376" i="12"/>
  <c r="F378" i="12"/>
  <c r="G378" i="12"/>
  <c r="G379" i="12"/>
  <c r="F380" i="12"/>
  <c r="G380" i="12"/>
  <c r="E381" i="12"/>
  <c r="E382" i="12"/>
  <c r="F382" i="12"/>
  <c r="G382" i="12"/>
  <c r="G383" i="12"/>
  <c r="G384" i="12"/>
  <c r="E386" i="12"/>
  <c r="F386" i="12"/>
  <c r="G386" i="12"/>
  <c r="G387" i="12"/>
  <c r="E388" i="12"/>
  <c r="F388" i="12"/>
  <c r="G388" i="12"/>
  <c r="E390" i="12"/>
  <c r="F390" i="12"/>
  <c r="G390" i="12"/>
  <c r="G391" i="12"/>
  <c r="G392" i="12"/>
  <c r="E394" i="12"/>
  <c r="F394" i="12"/>
  <c r="G394" i="12"/>
  <c r="E395" i="12"/>
  <c r="G395" i="12"/>
  <c r="E396" i="12"/>
  <c r="F396" i="12"/>
  <c r="G396" i="12"/>
  <c r="E398" i="12"/>
  <c r="F398" i="12"/>
  <c r="G398" i="12"/>
  <c r="E399" i="12"/>
  <c r="G399" i="12"/>
  <c r="E400" i="12"/>
  <c r="G400" i="12"/>
  <c r="E402" i="12"/>
  <c r="F402" i="12"/>
  <c r="G402" i="12"/>
  <c r="G403" i="12"/>
  <c r="F404" i="12"/>
  <c r="G404" i="12"/>
  <c r="G406" i="12"/>
  <c r="G407" i="12"/>
  <c r="G408" i="12"/>
  <c r="E409" i="12"/>
  <c r="E410" i="12"/>
  <c r="F410" i="12"/>
  <c r="G410" i="12"/>
  <c r="G411" i="12"/>
  <c r="G412" i="12"/>
  <c r="E413" i="12"/>
  <c r="F414" i="12"/>
  <c r="G414" i="12"/>
  <c r="E415" i="12"/>
  <c r="G415" i="12"/>
  <c r="E416" i="12"/>
  <c r="F416" i="12"/>
  <c r="G416" i="12"/>
  <c r="E417" i="12"/>
  <c r="E418" i="12"/>
  <c r="F418" i="12"/>
  <c r="G418" i="12"/>
  <c r="G419" i="12"/>
  <c r="E420" i="12"/>
  <c r="F420" i="12"/>
  <c r="G420" i="12"/>
  <c r="E421" i="12"/>
  <c r="F422" i="12"/>
  <c r="G422" i="12"/>
  <c r="E423" i="12"/>
  <c r="G423" i="12"/>
  <c r="E424" i="12"/>
  <c r="F424" i="12"/>
  <c r="G424" i="12"/>
  <c r="E425" i="12"/>
  <c r="E426" i="12"/>
  <c r="F426" i="12"/>
  <c r="G426" i="12"/>
  <c r="E427" i="12"/>
  <c r="G427" i="12"/>
  <c r="E428" i="12"/>
  <c r="F428" i="12"/>
  <c r="G428" i="12"/>
  <c r="E429" i="12"/>
  <c r="E430" i="12"/>
  <c r="F430" i="12"/>
  <c r="G430" i="12"/>
  <c r="E431" i="12"/>
  <c r="G431" i="12"/>
  <c r="G432" i="12"/>
  <c r="E434" i="12"/>
  <c r="F434" i="12"/>
  <c r="G434" i="12"/>
  <c r="E435" i="12"/>
  <c r="G435" i="12"/>
  <c r="E436" i="12"/>
  <c r="F436" i="12"/>
  <c r="G436" i="12"/>
  <c r="F438" i="12"/>
  <c r="G438" i="12"/>
  <c r="E439" i="12"/>
  <c r="G439" i="12"/>
  <c r="E440" i="12"/>
  <c r="F440" i="12"/>
  <c r="G440" i="12"/>
  <c r="E442" i="12"/>
  <c r="F442" i="12"/>
  <c r="G442" i="12"/>
  <c r="E443" i="12"/>
  <c r="G443" i="12"/>
  <c r="F444" i="12"/>
  <c r="G444" i="12"/>
  <c r="E445" i="12"/>
  <c r="E446" i="12"/>
  <c r="F446" i="12"/>
  <c r="G446" i="12"/>
  <c r="E447" i="12"/>
  <c r="G447" i="12"/>
  <c r="E448" i="12"/>
  <c r="F448" i="12"/>
  <c r="G448" i="12"/>
  <c r="E449" i="12"/>
  <c r="E450" i="12"/>
  <c r="F450" i="12"/>
  <c r="G450" i="12"/>
  <c r="E451" i="12"/>
  <c r="G451" i="12"/>
  <c r="E452" i="12"/>
  <c r="F452" i="12"/>
  <c r="G452" i="12"/>
  <c r="E453" i="12"/>
  <c r="E454" i="12"/>
  <c r="F454" i="12"/>
  <c r="G454" i="12"/>
  <c r="E455" i="12"/>
  <c r="G455" i="12"/>
  <c r="E456" i="12"/>
  <c r="F456" i="12"/>
  <c r="G456" i="12"/>
  <c r="E457" i="12"/>
  <c r="E458" i="12"/>
  <c r="F458" i="12"/>
  <c r="G458" i="12"/>
  <c r="E459" i="12"/>
  <c r="G459" i="12"/>
  <c r="G460" i="12"/>
  <c r="E461" i="12"/>
  <c r="E462" i="12"/>
  <c r="F462" i="12"/>
  <c r="G462" i="12"/>
  <c r="G463" i="12"/>
  <c r="E464" i="12"/>
  <c r="F464" i="12"/>
  <c r="G464" i="12"/>
  <c r="E466" i="12"/>
  <c r="F466" i="12"/>
  <c r="G466" i="12"/>
  <c r="G467" i="12"/>
  <c r="E468" i="12"/>
  <c r="F468" i="12"/>
  <c r="G468" i="12"/>
  <c r="E469" i="12"/>
  <c r="E470" i="12"/>
  <c r="F470" i="12"/>
  <c r="G470" i="12"/>
  <c r="E471" i="12"/>
  <c r="G471" i="12"/>
  <c r="E472" i="12"/>
  <c r="F472" i="12"/>
  <c r="G472" i="12"/>
  <c r="E473" i="12"/>
  <c r="F474" i="12"/>
  <c r="G474" i="12"/>
  <c r="E475" i="12"/>
  <c r="G475" i="12"/>
  <c r="E476" i="12"/>
  <c r="F476" i="12"/>
  <c r="G476" i="12"/>
  <c r="E477" i="12"/>
  <c r="H477" i="12" s="1"/>
  <c r="G478" i="12"/>
  <c r="E479" i="12"/>
  <c r="G479" i="12"/>
  <c r="F480" i="12"/>
  <c r="G480" i="12"/>
  <c r="E481" i="12"/>
  <c r="E482" i="12"/>
  <c r="F482" i="12"/>
  <c r="G482" i="12"/>
  <c r="G483" i="12"/>
  <c r="G484" i="12"/>
  <c r="E486" i="12"/>
  <c r="F486" i="12"/>
  <c r="G486" i="12"/>
  <c r="E487" i="12"/>
  <c r="G487" i="12"/>
  <c r="E488" i="12"/>
  <c r="F488" i="12"/>
  <c r="G488" i="12"/>
  <c r="E489" i="12"/>
  <c r="E490" i="12"/>
  <c r="F490" i="12"/>
  <c r="G490" i="12"/>
  <c r="G491" i="12"/>
  <c r="E492" i="12"/>
  <c r="G492" i="12"/>
  <c r="E494" i="12"/>
  <c r="F494" i="12"/>
  <c r="G494" i="12"/>
  <c r="G495" i="12"/>
  <c r="E496" i="12"/>
  <c r="F496" i="12"/>
  <c r="G496" i="12"/>
  <c r="E497" i="12"/>
  <c r="E498" i="12"/>
  <c r="F498" i="12"/>
  <c r="G498" i="12"/>
  <c r="E499" i="12"/>
  <c r="G499" i="12"/>
  <c r="F299" i="11"/>
  <c r="G299" i="11"/>
  <c r="F303" i="11"/>
  <c r="G303" i="11"/>
  <c r="F305" i="11"/>
  <c r="E306" i="11"/>
  <c r="F306" i="11"/>
  <c r="G307" i="11"/>
  <c r="E309" i="11"/>
  <c r="F309" i="11"/>
  <c r="F311" i="11"/>
  <c r="G311" i="11"/>
  <c r="E312" i="11"/>
  <c r="F313" i="11"/>
  <c r="F315" i="11"/>
  <c r="G315" i="11"/>
  <c r="E316" i="11"/>
  <c r="F317" i="11"/>
  <c r="F319" i="11"/>
  <c r="G319" i="11"/>
  <c r="E320" i="11"/>
  <c r="F321" i="11"/>
  <c r="F322" i="11"/>
  <c r="F323" i="11"/>
  <c r="G323" i="11"/>
  <c r="E324" i="11"/>
  <c r="E325" i="11"/>
  <c r="F325" i="11"/>
  <c r="F326" i="11"/>
  <c r="F327" i="11"/>
  <c r="G327" i="11"/>
  <c r="F329" i="11"/>
  <c r="F331" i="11"/>
  <c r="G331" i="11"/>
  <c r="G335" i="11"/>
  <c r="E336" i="11"/>
  <c r="F337" i="11"/>
  <c r="E338" i="11"/>
  <c r="H338" i="11" s="1"/>
  <c r="F338" i="11"/>
  <c r="F339" i="11"/>
  <c r="G339" i="11"/>
  <c r="E340" i="11"/>
  <c r="E341" i="11"/>
  <c r="F341" i="11"/>
  <c r="E342" i="11"/>
  <c r="H342" i="11" s="1"/>
  <c r="F342" i="11"/>
  <c r="F343" i="11"/>
  <c r="G343" i="11"/>
  <c r="F346" i="11"/>
  <c r="F347" i="11"/>
  <c r="G347" i="11"/>
  <c r="E348" i="11"/>
  <c r="E349" i="11"/>
  <c r="F349" i="11"/>
  <c r="E350" i="11"/>
  <c r="F350" i="11"/>
  <c r="F351" i="11"/>
  <c r="G351" i="11"/>
  <c r="H351" i="11" s="1"/>
  <c r="E352" i="11"/>
  <c r="E353" i="11"/>
  <c r="F353" i="11"/>
  <c r="F355" i="11"/>
  <c r="G355" i="11"/>
  <c r="H355" i="11" s="1"/>
  <c r="E356" i="11"/>
  <c r="F357" i="11"/>
  <c r="E358" i="11"/>
  <c r="F358" i="11"/>
  <c r="F359" i="11"/>
  <c r="G359" i="11"/>
  <c r="H359" i="11" s="1"/>
  <c r="E360" i="11"/>
  <c r="E361" i="11"/>
  <c r="F361" i="11"/>
  <c r="E362" i="11"/>
  <c r="F362" i="11"/>
  <c r="F363" i="11"/>
  <c r="G363" i="11"/>
  <c r="E364" i="11"/>
  <c r="G364" i="11"/>
  <c r="E365" i="11"/>
  <c r="F365" i="11"/>
  <c r="E366" i="11"/>
  <c r="F366" i="11"/>
  <c r="F367" i="11"/>
  <c r="G367" i="11"/>
  <c r="H367" i="11" s="1"/>
  <c r="E368" i="11"/>
  <c r="G368" i="11"/>
  <c r="F369" i="11"/>
  <c r="F370" i="11"/>
  <c r="F371" i="11"/>
  <c r="G371" i="11"/>
  <c r="G372" i="11"/>
  <c r="E373" i="11"/>
  <c r="F373" i="11"/>
  <c r="E374" i="11"/>
  <c r="F374" i="11"/>
  <c r="F375" i="11"/>
  <c r="G375" i="11"/>
  <c r="H375" i="11" s="1"/>
  <c r="E376" i="11"/>
  <c r="G376" i="11"/>
  <c r="E377" i="11"/>
  <c r="F377" i="11"/>
  <c r="F378" i="11"/>
  <c r="G379" i="11"/>
  <c r="E380" i="11"/>
  <c r="G380" i="11"/>
  <c r="E381" i="11"/>
  <c r="F381" i="11"/>
  <c r="E382" i="11"/>
  <c r="F382" i="11"/>
  <c r="F383" i="11"/>
  <c r="G383" i="11"/>
  <c r="E384" i="11"/>
  <c r="G384" i="11"/>
  <c r="F385" i="11"/>
  <c r="E386" i="11"/>
  <c r="F386" i="11"/>
  <c r="G387" i="11"/>
  <c r="E388" i="11"/>
  <c r="G388" i="11"/>
  <c r="E389" i="11"/>
  <c r="F389" i="11"/>
  <c r="E390" i="11"/>
  <c r="H390" i="11" s="1"/>
  <c r="F390" i="11"/>
  <c r="F391" i="11"/>
  <c r="G391" i="11"/>
  <c r="G392" i="11"/>
  <c r="E394" i="11"/>
  <c r="F394" i="11"/>
  <c r="F395" i="11"/>
  <c r="G395" i="11"/>
  <c r="E396" i="11"/>
  <c r="G396" i="11"/>
  <c r="E397" i="11"/>
  <c r="F397" i="11"/>
  <c r="E398" i="11"/>
  <c r="F398" i="11"/>
  <c r="F399" i="11"/>
  <c r="G399" i="11"/>
  <c r="H399" i="11" s="1"/>
  <c r="E400" i="11"/>
  <c r="G400" i="11"/>
  <c r="F401" i="11"/>
  <c r="E402" i="11"/>
  <c r="H402" i="11" s="1"/>
  <c r="F402" i="11"/>
  <c r="F403" i="11"/>
  <c r="G403" i="11"/>
  <c r="E404" i="11"/>
  <c r="G404" i="11"/>
  <c r="E405" i="11"/>
  <c r="F405" i="11"/>
  <c r="G405" i="11"/>
  <c r="F407" i="11"/>
  <c r="G407" i="11"/>
  <c r="G408" i="11"/>
  <c r="F409" i="11"/>
  <c r="G409" i="11"/>
  <c r="E410" i="11"/>
  <c r="F410" i="11"/>
  <c r="E411" i="11"/>
  <c r="F411" i="11"/>
  <c r="G411" i="11"/>
  <c r="E412" i="11"/>
  <c r="G412" i="11"/>
  <c r="E413" i="11"/>
  <c r="F413" i="11"/>
  <c r="G413" i="11"/>
  <c r="E414" i="11"/>
  <c r="F414" i="11"/>
  <c r="E415" i="11"/>
  <c r="F415" i="11"/>
  <c r="G415" i="11"/>
  <c r="E416" i="11"/>
  <c r="G416" i="11"/>
  <c r="E417" i="11"/>
  <c r="F417" i="11"/>
  <c r="G417" i="11"/>
  <c r="E418" i="11"/>
  <c r="F418" i="11"/>
  <c r="E419" i="11"/>
  <c r="F419" i="11"/>
  <c r="G419" i="11"/>
  <c r="G420" i="11"/>
  <c r="E421" i="11"/>
  <c r="F421" i="11"/>
  <c r="G421" i="11"/>
  <c r="E422" i="11"/>
  <c r="F422" i="11"/>
  <c r="E423" i="11"/>
  <c r="F423" i="11"/>
  <c r="G423" i="11"/>
  <c r="E424" i="11"/>
  <c r="G424" i="11"/>
  <c r="E425" i="11"/>
  <c r="F425" i="11"/>
  <c r="G425" i="11"/>
  <c r="E426" i="11"/>
  <c r="F426" i="11"/>
  <c r="E427" i="11"/>
  <c r="F427" i="11"/>
  <c r="G427" i="11"/>
  <c r="E428" i="11"/>
  <c r="G428" i="11"/>
  <c r="F429" i="11"/>
  <c r="G429" i="11"/>
  <c r="E430" i="11"/>
  <c r="F430" i="11"/>
  <c r="E431" i="11"/>
  <c r="F431" i="11"/>
  <c r="G431" i="11"/>
  <c r="G432" i="11"/>
  <c r="F433" i="11"/>
  <c r="G433" i="11"/>
  <c r="E434" i="11"/>
  <c r="F434" i="11"/>
  <c r="E435" i="11"/>
  <c r="F435" i="11"/>
  <c r="G435" i="11"/>
  <c r="E436" i="11"/>
  <c r="G436" i="11"/>
  <c r="G437" i="11"/>
  <c r="E438" i="11"/>
  <c r="F438" i="11"/>
  <c r="F439" i="11"/>
  <c r="G439" i="11"/>
  <c r="E440" i="11"/>
  <c r="G440" i="11"/>
  <c r="E441" i="11"/>
  <c r="F441" i="11"/>
  <c r="G441" i="11"/>
  <c r="E442" i="11"/>
  <c r="F442" i="11"/>
  <c r="E443" i="11"/>
  <c r="F443" i="11"/>
  <c r="G443" i="11"/>
  <c r="E444" i="11"/>
  <c r="G444" i="11"/>
  <c r="E445" i="11"/>
  <c r="F445" i="11"/>
  <c r="G445" i="11"/>
  <c r="E446" i="11"/>
  <c r="E447" i="11"/>
  <c r="F447" i="11"/>
  <c r="G447" i="11"/>
  <c r="E448" i="11"/>
  <c r="F448" i="11"/>
  <c r="G448" i="11"/>
  <c r="E449" i="11"/>
  <c r="F449" i="11"/>
  <c r="G449" i="11"/>
  <c r="E450" i="11"/>
  <c r="F450" i="11"/>
  <c r="G450" i="11"/>
  <c r="E451" i="11"/>
  <c r="F451" i="11"/>
  <c r="G451" i="11"/>
  <c r="E452" i="11"/>
  <c r="F452" i="11"/>
  <c r="G452" i="11"/>
  <c r="E453" i="11"/>
  <c r="F453" i="11"/>
  <c r="G453" i="11"/>
  <c r="E454" i="11"/>
  <c r="F454" i="11"/>
  <c r="G454" i="11"/>
  <c r="F455" i="11"/>
  <c r="G455" i="11"/>
  <c r="E456" i="11"/>
  <c r="F456" i="11"/>
  <c r="G456" i="11"/>
  <c r="E457" i="11"/>
  <c r="F457" i="11"/>
  <c r="G457" i="11"/>
  <c r="F458" i="11"/>
  <c r="G458" i="11"/>
  <c r="E459" i="11"/>
  <c r="F459" i="11"/>
  <c r="G459" i="11"/>
  <c r="F460" i="11"/>
  <c r="G460" i="11"/>
  <c r="E461" i="11"/>
  <c r="F461" i="11"/>
  <c r="G461" i="11"/>
  <c r="E462" i="11"/>
  <c r="F462" i="11"/>
  <c r="G462" i="11"/>
  <c r="G463" i="11"/>
  <c r="F464" i="11"/>
  <c r="G464" i="11"/>
  <c r="E465" i="11"/>
  <c r="F465" i="11"/>
  <c r="G465" i="11"/>
  <c r="E466" i="11"/>
  <c r="F466" i="11"/>
  <c r="G466" i="11"/>
  <c r="E467" i="11"/>
  <c r="F467" i="11"/>
  <c r="G467" i="11"/>
  <c r="G468" i="11"/>
  <c r="E469" i="11"/>
  <c r="F469" i="11"/>
  <c r="G469" i="11"/>
  <c r="E470" i="11"/>
  <c r="F470" i="11"/>
  <c r="G470" i="11"/>
  <c r="E471" i="11"/>
  <c r="F471" i="11"/>
  <c r="G471" i="11"/>
  <c r="G472" i="11"/>
  <c r="E473" i="11"/>
  <c r="F473" i="11"/>
  <c r="G473" i="11"/>
  <c r="E474" i="11"/>
  <c r="F474" i="11"/>
  <c r="G474" i="11"/>
  <c r="G475" i="11"/>
  <c r="G476" i="11"/>
  <c r="E477" i="11"/>
  <c r="F477" i="11"/>
  <c r="G477" i="11"/>
  <c r="F478" i="11"/>
  <c r="G478" i="11"/>
  <c r="F479" i="11"/>
  <c r="G479" i="11"/>
  <c r="E480" i="11"/>
  <c r="F480" i="11"/>
  <c r="G480" i="11"/>
  <c r="E481" i="11"/>
  <c r="F481" i="11"/>
  <c r="G481" i="11"/>
  <c r="E482" i="11"/>
  <c r="F482" i="11"/>
  <c r="G482" i="11"/>
  <c r="F483" i="11"/>
  <c r="G483" i="11"/>
  <c r="F484" i="11"/>
  <c r="G484" i="11"/>
  <c r="G485" i="11"/>
  <c r="E486" i="11"/>
  <c r="F486" i="11"/>
  <c r="G486" i="11"/>
  <c r="E487" i="11"/>
  <c r="F487" i="11"/>
  <c r="G487" i="11"/>
  <c r="E488" i="11"/>
  <c r="F488" i="11"/>
  <c r="G488" i="11"/>
  <c r="E489" i="11"/>
  <c r="F489" i="11"/>
  <c r="G489" i="11"/>
  <c r="E490" i="11"/>
  <c r="F490" i="11"/>
  <c r="G490" i="11"/>
  <c r="G491" i="11"/>
  <c r="E492" i="11"/>
  <c r="F492" i="11"/>
  <c r="G492" i="11"/>
  <c r="F493" i="11"/>
  <c r="G493" i="11"/>
  <c r="F494" i="11"/>
  <c r="G494" i="11"/>
  <c r="E495" i="11"/>
  <c r="F495" i="11"/>
  <c r="G495" i="11"/>
  <c r="E496" i="11"/>
  <c r="F496" i="11"/>
  <c r="G496" i="11"/>
  <c r="G497" i="11"/>
  <c r="E498" i="11"/>
  <c r="F498" i="11"/>
  <c r="G498" i="11"/>
  <c r="E499" i="11"/>
  <c r="F499" i="11"/>
  <c r="G499" i="11"/>
  <c r="G296" i="10"/>
  <c r="G298" i="10"/>
  <c r="E299" i="10"/>
  <c r="E300" i="10"/>
  <c r="F300" i="10"/>
  <c r="G300" i="10"/>
  <c r="F302" i="10"/>
  <c r="G302" i="10"/>
  <c r="G304" i="10"/>
  <c r="F305" i="10"/>
  <c r="E306" i="10"/>
  <c r="F306" i="10"/>
  <c r="G306" i="10"/>
  <c r="G308" i="10"/>
  <c r="E309" i="10"/>
  <c r="F309" i="10"/>
  <c r="F310" i="10"/>
  <c r="G310" i="10"/>
  <c r="G312" i="10"/>
  <c r="E313" i="10"/>
  <c r="F313" i="10"/>
  <c r="G314" i="10"/>
  <c r="E316" i="10"/>
  <c r="F316" i="10"/>
  <c r="G316" i="10"/>
  <c r="G318" i="10"/>
  <c r="F320" i="10"/>
  <c r="G320" i="10"/>
  <c r="E321" i="10"/>
  <c r="F321" i="10"/>
  <c r="E322" i="10"/>
  <c r="F322" i="10"/>
  <c r="G322" i="10"/>
  <c r="E323" i="10"/>
  <c r="E324" i="10"/>
  <c r="F324" i="10"/>
  <c r="G324" i="10"/>
  <c r="E325" i="10"/>
  <c r="F325" i="10"/>
  <c r="G326" i="10"/>
  <c r="F328" i="10"/>
  <c r="G328" i="10"/>
  <c r="F329" i="10"/>
  <c r="G330" i="10"/>
  <c r="E331" i="10"/>
  <c r="G332" i="10"/>
  <c r="G334" i="10"/>
  <c r="E336" i="10"/>
  <c r="F336" i="10"/>
  <c r="G336" i="10"/>
  <c r="E337" i="10"/>
  <c r="F337" i="10"/>
  <c r="F338" i="10"/>
  <c r="G338" i="10"/>
  <c r="E340" i="10"/>
  <c r="F340" i="10"/>
  <c r="G340" i="10"/>
  <c r="E341" i="10"/>
  <c r="F341" i="10"/>
  <c r="F342" i="10"/>
  <c r="G342" i="10"/>
  <c r="G344" i="10"/>
  <c r="G346" i="10"/>
  <c r="E348" i="10"/>
  <c r="F348" i="10"/>
  <c r="G348" i="10"/>
  <c r="E349" i="10"/>
  <c r="F349" i="10"/>
  <c r="E350" i="10"/>
  <c r="F350" i="10"/>
  <c r="G350" i="10"/>
  <c r="E351" i="10"/>
  <c r="E352" i="10"/>
  <c r="F352" i="10"/>
  <c r="G352" i="10"/>
  <c r="E353" i="10"/>
  <c r="F353" i="10"/>
  <c r="G354" i="10"/>
  <c r="E355" i="10"/>
  <c r="E356" i="10"/>
  <c r="F356" i="10"/>
  <c r="G356" i="10"/>
  <c r="G358" i="10"/>
  <c r="E360" i="10"/>
  <c r="F360" i="10"/>
  <c r="G360" i="10"/>
  <c r="E361" i="10"/>
  <c r="F361" i="10"/>
  <c r="E362" i="10"/>
  <c r="F362" i="10"/>
  <c r="G362" i="10"/>
  <c r="F364" i="10"/>
  <c r="G364" i="10"/>
  <c r="E365" i="10"/>
  <c r="F365" i="10"/>
  <c r="E366" i="10"/>
  <c r="F366" i="10"/>
  <c r="G366" i="10"/>
  <c r="F368" i="10"/>
  <c r="G368" i="10"/>
  <c r="F369" i="10"/>
  <c r="F370" i="10"/>
  <c r="G370" i="10"/>
  <c r="F372" i="10"/>
  <c r="G372" i="10"/>
  <c r="E373" i="10"/>
  <c r="F373" i="10"/>
  <c r="E374" i="10"/>
  <c r="F374" i="10"/>
  <c r="G374" i="10"/>
  <c r="E376" i="10"/>
  <c r="F376" i="10"/>
  <c r="G376" i="10"/>
  <c r="F377" i="10"/>
  <c r="G378" i="10"/>
  <c r="G380" i="10"/>
  <c r="E381" i="10"/>
  <c r="F381" i="10"/>
  <c r="E382" i="10"/>
  <c r="F382" i="10"/>
  <c r="G382" i="10"/>
  <c r="E384" i="10"/>
  <c r="F384" i="10"/>
  <c r="G384" i="10"/>
  <c r="F385" i="10"/>
  <c r="F386" i="10"/>
  <c r="G386" i="10"/>
  <c r="F388" i="10"/>
  <c r="G388" i="10"/>
  <c r="F389" i="10"/>
  <c r="E390" i="10"/>
  <c r="F390" i="10"/>
  <c r="G390" i="10"/>
  <c r="E392" i="10"/>
  <c r="F392" i="10"/>
  <c r="G392" i="10"/>
  <c r="E394" i="10"/>
  <c r="F394" i="10"/>
  <c r="G394" i="10"/>
  <c r="E396" i="10"/>
  <c r="F396" i="10"/>
  <c r="G396" i="10"/>
  <c r="E397" i="10"/>
  <c r="F397" i="10"/>
  <c r="F398" i="10"/>
  <c r="G398" i="10"/>
  <c r="E399" i="10"/>
  <c r="F400" i="10"/>
  <c r="G400" i="10"/>
  <c r="F402" i="10"/>
  <c r="G402" i="10"/>
  <c r="E404" i="10"/>
  <c r="F404" i="10"/>
  <c r="G404" i="10"/>
  <c r="G406" i="10"/>
  <c r="F408" i="10"/>
  <c r="G408" i="10"/>
  <c r="G410" i="10"/>
  <c r="F412" i="10"/>
  <c r="G412" i="10"/>
  <c r="E413" i="10"/>
  <c r="F413" i="10"/>
  <c r="E414" i="10"/>
  <c r="F414" i="10"/>
  <c r="G414" i="10"/>
  <c r="E415" i="10"/>
  <c r="H415" i="10" s="1"/>
  <c r="F416" i="10"/>
  <c r="G416" i="10"/>
  <c r="F417" i="10"/>
  <c r="E418" i="10"/>
  <c r="F418" i="10"/>
  <c r="G418" i="10"/>
  <c r="E419" i="10"/>
  <c r="E420" i="10"/>
  <c r="G420" i="10"/>
  <c r="E421" i="10"/>
  <c r="F421" i="10"/>
  <c r="F422" i="10"/>
  <c r="G422" i="10"/>
  <c r="E423" i="10"/>
  <c r="H423" i="10" s="1"/>
  <c r="E424" i="10"/>
  <c r="F424" i="10"/>
  <c r="G424" i="10"/>
  <c r="E425" i="10"/>
  <c r="F425" i="10"/>
  <c r="E426" i="10"/>
  <c r="F426" i="10"/>
  <c r="G426" i="10"/>
  <c r="E427" i="10"/>
  <c r="E428" i="10"/>
  <c r="F428" i="10"/>
  <c r="G428" i="10"/>
  <c r="F429" i="10"/>
  <c r="E430" i="10"/>
  <c r="F430" i="10"/>
  <c r="G430" i="10"/>
  <c r="G432" i="10"/>
  <c r="F434" i="10"/>
  <c r="G434" i="10"/>
  <c r="E435" i="10"/>
  <c r="G436" i="10"/>
  <c r="F437" i="10"/>
  <c r="F438" i="10"/>
  <c r="G438" i="10"/>
  <c r="E439" i="10"/>
  <c r="H439" i="10" s="1"/>
  <c r="E440" i="10"/>
  <c r="F440" i="10"/>
  <c r="G440" i="10"/>
  <c r="F441" i="10"/>
  <c r="E442" i="10"/>
  <c r="F442" i="10"/>
  <c r="G442" i="10"/>
  <c r="E443" i="10"/>
  <c r="E444" i="10"/>
  <c r="F444" i="10"/>
  <c r="G444" i="10"/>
  <c r="E445" i="10"/>
  <c r="F445" i="10"/>
  <c r="E446" i="10"/>
  <c r="F446" i="10"/>
  <c r="G446" i="10"/>
  <c r="E447" i="10"/>
  <c r="E448" i="10"/>
  <c r="F448" i="10"/>
  <c r="G448" i="10"/>
  <c r="E449" i="10"/>
  <c r="F449" i="10"/>
  <c r="E450" i="10"/>
  <c r="F450" i="10"/>
  <c r="G450" i="10"/>
  <c r="E451" i="10"/>
  <c r="E452" i="10"/>
  <c r="F452" i="10"/>
  <c r="G452" i="10"/>
  <c r="E453" i="10"/>
  <c r="F453" i="10"/>
  <c r="E454" i="10"/>
  <c r="F454" i="10"/>
  <c r="G454" i="10"/>
  <c r="E455" i="10"/>
  <c r="H455" i="10" s="1"/>
  <c r="E456" i="10"/>
  <c r="F456" i="10"/>
  <c r="G456" i="10"/>
  <c r="E457" i="10"/>
  <c r="F457" i="10"/>
  <c r="F458" i="10"/>
  <c r="G458" i="10"/>
  <c r="E459" i="10"/>
  <c r="G460" i="10"/>
  <c r="E461" i="10"/>
  <c r="F461" i="10"/>
  <c r="E462" i="10"/>
  <c r="F462" i="10"/>
  <c r="G462" i="10"/>
  <c r="F464" i="10"/>
  <c r="G464" i="10"/>
  <c r="E465" i="10"/>
  <c r="F465" i="10"/>
  <c r="E466" i="10"/>
  <c r="F466" i="10"/>
  <c r="G466" i="10"/>
  <c r="E467" i="10"/>
  <c r="F468" i="10"/>
  <c r="G468" i="10"/>
  <c r="E469" i="10"/>
  <c r="F469" i="10"/>
  <c r="E470" i="10"/>
  <c r="F470" i="10"/>
  <c r="G470" i="10"/>
  <c r="E471" i="10"/>
  <c r="H471" i="10" s="1"/>
  <c r="E472" i="10"/>
  <c r="F472" i="10"/>
  <c r="G472" i="10"/>
  <c r="E473" i="10"/>
  <c r="F473" i="10"/>
  <c r="E474" i="10"/>
  <c r="F474" i="10"/>
  <c r="G474" i="10"/>
  <c r="E475" i="10"/>
  <c r="E476" i="10"/>
  <c r="F476" i="10"/>
  <c r="G476" i="10"/>
  <c r="E477" i="10"/>
  <c r="F477" i="10"/>
  <c r="G478" i="10"/>
  <c r="E479" i="10"/>
  <c r="F480" i="10"/>
  <c r="G480" i="10"/>
  <c r="E481" i="10"/>
  <c r="F481" i="10"/>
  <c r="E482" i="10"/>
  <c r="F482" i="10"/>
  <c r="G482" i="10"/>
  <c r="F484" i="10"/>
  <c r="G484" i="10"/>
  <c r="E486" i="10"/>
  <c r="F486" i="10"/>
  <c r="G486" i="10"/>
  <c r="E487" i="10"/>
  <c r="H487" i="10" s="1"/>
  <c r="E488" i="10"/>
  <c r="F488" i="10"/>
  <c r="G488" i="10"/>
  <c r="F489" i="10"/>
  <c r="E490" i="10"/>
  <c r="F490" i="10"/>
  <c r="G490" i="10"/>
  <c r="F492" i="10"/>
  <c r="G492" i="10"/>
  <c r="E494" i="10"/>
  <c r="F494" i="10"/>
  <c r="G494" i="10"/>
  <c r="E495" i="10"/>
  <c r="E496" i="10"/>
  <c r="F496" i="10"/>
  <c r="G496" i="10"/>
  <c r="E497" i="10"/>
  <c r="F497" i="10"/>
  <c r="E498" i="10"/>
  <c r="F498" i="10"/>
  <c r="G498" i="10"/>
  <c r="E296" i="9"/>
  <c r="G296" i="9"/>
  <c r="G298" i="9"/>
  <c r="F299" i="9"/>
  <c r="E300" i="9"/>
  <c r="F300" i="9"/>
  <c r="G300" i="9"/>
  <c r="E302" i="9"/>
  <c r="F302" i="9"/>
  <c r="G302" i="9"/>
  <c r="F303" i="9"/>
  <c r="E304" i="9"/>
  <c r="F304" i="9"/>
  <c r="G304" i="9"/>
  <c r="F305" i="9"/>
  <c r="E306" i="9"/>
  <c r="F306" i="9"/>
  <c r="G306" i="9"/>
  <c r="E308" i="9"/>
  <c r="F308" i="9"/>
  <c r="G308" i="9"/>
  <c r="F309" i="9"/>
  <c r="G310" i="9"/>
  <c r="F311" i="9"/>
  <c r="E312" i="9"/>
  <c r="F312" i="9"/>
  <c r="G312" i="9"/>
  <c r="F313" i="9"/>
  <c r="G314" i="9"/>
  <c r="F315" i="9"/>
  <c r="E316" i="9"/>
  <c r="F316" i="9"/>
  <c r="G316" i="9"/>
  <c r="G318" i="9"/>
  <c r="F319" i="9"/>
  <c r="E320" i="9"/>
  <c r="F320" i="9"/>
  <c r="G320" i="9"/>
  <c r="F321" i="9"/>
  <c r="E322" i="9"/>
  <c r="F322" i="9"/>
  <c r="G322" i="9"/>
  <c r="E324" i="9"/>
  <c r="F324" i="9"/>
  <c r="G324" i="9"/>
  <c r="G326" i="9"/>
  <c r="F327" i="9"/>
  <c r="E328" i="9"/>
  <c r="F328" i="9"/>
  <c r="G328" i="9"/>
  <c r="F329" i="9"/>
  <c r="G330" i="9"/>
  <c r="F331" i="9"/>
  <c r="G332" i="9"/>
  <c r="F334" i="9"/>
  <c r="G334" i="9"/>
  <c r="E336" i="9"/>
  <c r="F336" i="9"/>
  <c r="G336" i="9"/>
  <c r="F337" i="9"/>
  <c r="E338" i="9"/>
  <c r="F338" i="9"/>
  <c r="G338" i="9"/>
  <c r="E340" i="9"/>
  <c r="F340" i="9"/>
  <c r="G340" i="9"/>
  <c r="F341" i="9"/>
  <c r="E342" i="9"/>
  <c r="F342" i="9"/>
  <c r="G342" i="9"/>
  <c r="E344" i="9"/>
  <c r="F344" i="9"/>
  <c r="G344" i="9"/>
  <c r="E346" i="9"/>
  <c r="F346" i="9"/>
  <c r="G346" i="9"/>
  <c r="F347" i="9"/>
  <c r="E348" i="9"/>
  <c r="F348" i="9"/>
  <c r="G348" i="9"/>
  <c r="F349" i="9"/>
  <c r="E350" i="9"/>
  <c r="F350" i="9"/>
  <c r="G350" i="9"/>
  <c r="F351" i="9"/>
  <c r="E352" i="9"/>
  <c r="F352" i="9"/>
  <c r="G352" i="9"/>
  <c r="F353" i="9"/>
  <c r="E354" i="9"/>
  <c r="G354" i="9"/>
  <c r="F355" i="9"/>
  <c r="E356" i="9"/>
  <c r="F356" i="9"/>
  <c r="G356" i="9"/>
  <c r="F357" i="9"/>
  <c r="E358" i="9"/>
  <c r="F358" i="9"/>
  <c r="G358" i="9"/>
  <c r="F359" i="9"/>
  <c r="E360" i="9"/>
  <c r="F360" i="9"/>
  <c r="G360" i="9"/>
  <c r="F361" i="9"/>
  <c r="F362" i="9"/>
  <c r="G362" i="9"/>
  <c r="E364" i="9"/>
  <c r="F364" i="9"/>
  <c r="G364" i="9"/>
  <c r="E366" i="9"/>
  <c r="F366" i="9"/>
  <c r="G366" i="9"/>
  <c r="F367" i="9"/>
  <c r="E368" i="9"/>
  <c r="F368" i="9"/>
  <c r="G368" i="9"/>
  <c r="F369" i="9"/>
  <c r="E370" i="9"/>
  <c r="G370" i="9"/>
  <c r="F371" i="9"/>
  <c r="E372" i="9"/>
  <c r="F372" i="9"/>
  <c r="G372" i="9"/>
  <c r="F373" i="9"/>
  <c r="E374" i="9"/>
  <c r="F374" i="9"/>
  <c r="G374" i="9"/>
  <c r="F375" i="9"/>
  <c r="E376" i="9"/>
  <c r="F376" i="9"/>
  <c r="G376" i="9"/>
  <c r="E378" i="9"/>
  <c r="F378" i="9"/>
  <c r="G378" i="9"/>
  <c r="E380" i="9"/>
  <c r="F380" i="9"/>
  <c r="G380" i="9"/>
  <c r="F381" i="9"/>
  <c r="E382" i="9"/>
  <c r="F382" i="9"/>
  <c r="G382" i="9"/>
  <c r="F383" i="9"/>
  <c r="E384" i="9"/>
  <c r="F384" i="9"/>
  <c r="G384" i="9"/>
  <c r="F385" i="9"/>
  <c r="E386" i="9"/>
  <c r="F386" i="9"/>
  <c r="G386" i="9"/>
  <c r="E388" i="9"/>
  <c r="F388" i="9"/>
  <c r="G388" i="9"/>
  <c r="F389" i="9"/>
  <c r="E390" i="9"/>
  <c r="F390" i="9"/>
  <c r="G390" i="9"/>
  <c r="F391" i="9"/>
  <c r="E392" i="9"/>
  <c r="F392" i="9"/>
  <c r="G392" i="9"/>
  <c r="E394" i="9"/>
  <c r="F394" i="9"/>
  <c r="G394" i="9"/>
  <c r="F395" i="9"/>
  <c r="E396" i="9"/>
  <c r="F396" i="9"/>
  <c r="G396" i="9"/>
  <c r="F397" i="9"/>
  <c r="E398" i="9"/>
  <c r="F398" i="9"/>
  <c r="G398" i="9"/>
  <c r="F399" i="9"/>
  <c r="E400" i="9"/>
  <c r="F400" i="9"/>
  <c r="G400" i="9"/>
  <c r="E402" i="9"/>
  <c r="F402" i="9"/>
  <c r="G402" i="9"/>
  <c r="F403" i="9"/>
  <c r="E404" i="9"/>
  <c r="F404" i="9"/>
  <c r="G404" i="9"/>
  <c r="F405" i="9"/>
  <c r="F406" i="9"/>
  <c r="G406" i="9"/>
  <c r="F407" i="9"/>
  <c r="E408" i="9"/>
  <c r="F408" i="9"/>
  <c r="G408" i="9"/>
  <c r="F409" i="9"/>
  <c r="E410" i="9"/>
  <c r="F410" i="9"/>
  <c r="G410" i="9"/>
  <c r="F411" i="9"/>
  <c r="E412" i="9"/>
  <c r="F412" i="9"/>
  <c r="G412" i="9"/>
  <c r="E414" i="9"/>
  <c r="F414" i="9"/>
  <c r="G414" i="9"/>
  <c r="F415" i="9"/>
  <c r="E416" i="9"/>
  <c r="F416" i="9"/>
  <c r="G416" i="9"/>
  <c r="F417" i="9"/>
  <c r="E418" i="9"/>
  <c r="F418" i="9"/>
  <c r="G418" i="9"/>
  <c r="F419" i="9"/>
  <c r="E420" i="9"/>
  <c r="F420" i="9"/>
  <c r="G420" i="9"/>
  <c r="F421" i="9"/>
  <c r="G422" i="9"/>
  <c r="F423" i="9"/>
  <c r="E424" i="9"/>
  <c r="F424" i="9"/>
  <c r="G424" i="9"/>
  <c r="F425" i="9"/>
  <c r="E426" i="9"/>
  <c r="F426" i="9"/>
  <c r="G426" i="9"/>
  <c r="F427" i="9"/>
  <c r="E428" i="9"/>
  <c r="F428" i="9"/>
  <c r="G428" i="9"/>
  <c r="F429" i="9"/>
  <c r="E430" i="9"/>
  <c r="F430" i="9"/>
  <c r="G430" i="9"/>
  <c r="F431" i="9"/>
  <c r="E432" i="9"/>
  <c r="F432" i="9"/>
  <c r="G432" i="9"/>
  <c r="F433" i="9"/>
  <c r="E434" i="9"/>
  <c r="F434" i="9"/>
  <c r="G434" i="9"/>
  <c r="F435" i="9"/>
  <c r="E436" i="9"/>
  <c r="F436" i="9"/>
  <c r="G436" i="9"/>
  <c r="E438" i="9"/>
  <c r="F438" i="9"/>
  <c r="G438" i="9"/>
  <c r="F439" i="9"/>
  <c r="E440" i="9"/>
  <c r="F440" i="9"/>
  <c r="G440" i="9"/>
  <c r="F441" i="9"/>
  <c r="E442" i="9"/>
  <c r="F442" i="9"/>
  <c r="G442" i="9"/>
  <c r="F443" i="9"/>
  <c r="E444" i="9"/>
  <c r="F444" i="9"/>
  <c r="G444" i="9"/>
  <c r="F445" i="9"/>
  <c r="E446" i="9"/>
  <c r="F446" i="9"/>
  <c r="G446" i="9"/>
  <c r="F447" i="9"/>
  <c r="E448" i="9"/>
  <c r="F448" i="9"/>
  <c r="G448" i="9"/>
  <c r="F449" i="9"/>
  <c r="E450" i="9"/>
  <c r="F450" i="9"/>
  <c r="G450" i="9"/>
  <c r="F451" i="9"/>
  <c r="E452" i="9"/>
  <c r="F452" i="9"/>
  <c r="G452" i="9"/>
  <c r="F453" i="9"/>
  <c r="E454" i="9"/>
  <c r="F454" i="9"/>
  <c r="G454" i="9"/>
  <c r="F455" i="9"/>
  <c r="E456" i="9"/>
  <c r="F456" i="9"/>
  <c r="G456" i="9"/>
  <c r="F457" i="9"/>
  <c r="E458" i="9"/>
  <c r="F458" i="9"/>
  <c r="G458" i="9"/>
  <c r="F459" i="9"/>
  <c r="E460" i="9"/>
  <c r="F460" i="9"/>
  <c r="G460" i="9"/>
  <c r="F461" i="9"/>
  <c r="E462" i="9"/>
  <c r="F462" i="9"/>
  <c r="G462" i="9"/>
  <c r="F463" i="9"/>
  <c r="G464" i="9"/>
  <c r="F465" i="9"/>
  <c r="E466" i="9"/>
  <c r="F466" i="9"/>
  <c r="G466" i="9"/>
  <c r="E468" i="9"/>
  <c r="F468" i="9"/>
  <c r="G468" i="9"/>
  <c r="F469" i="9"/>
  <c r="E470" i="9"/>
  <c r="F470" i="9"/>
  <c r="G470" i="9"/>
  <c r="F471" i="9"/>
  <c r="E472" i="9"/>
  <c r="F472" i="9"/>
  <c r="G472" i="9"/>
  <c r="E474" i="9"/>
  <c r="F474" i="9"/>
  <c r="G474" i="9"/>
  <c r="F475" i="9"/>
  <c r="E476" i="9"/>
  <c r="F476" i="9"/>
  <c r="G476" i="9"/>
  <c r="F477" i="9"/>
  <c r="F478" i="9"/>
  <c r="G478" i="9"/>
  <c r="F479" i="9"/>
  <c r="E480" i="9"/>
  <c r="F480" i="9"/>
  <c r="G480" i="9"/>
  <c r="F481" i="9"/>
  <c r="E482" i="9"/>
  <c r="F482" i="9"/>
  <c r="G482" i="9"/>
  <c r="E484" i="9"/>
  <c r="G484" i="9"/>
  <c r="G486" i="9"/>
  <c r="F487" i="9"/>
  <c r="E488" i="9"/>
  <c r="F488" i="9"/>
  <c r="G488" i="9"/>
  <c r="F489" i="9"/>
  <c r="E490" i="9"/>
  <c r="F490" i="9"/>
  <c r="G490" i="9"/>
  <c r="F491" i="9"/>
  <c r="E492" i="9"/>
  <c r="F492" i="9"/>
  <c r="G492" i="9"/>
  <c r="F493" i="9"/>
  <c r="E494" i="9"/>
  <c r="F494" i="9"/>
  <c r="G494" i="9"/>
  <c r="F495" i="9"/>
  <c r="E496" i="9"/>
  <c r="F496" i="9"/>
  <c r="G496" i="9"/>
  <c r="F497" i="9"/>
  <c r="E498" i="9"/>
  <c r="F498" i="9"/>
  <c r="G498" i="9"/>
  <c r="F499" i="9"/>
  <c r="E296" i="8"/>
  <c r="G296" i="8"/>
  <c r="G298" i="8"/>
  <c r="F299" i="8"/>
  <c r="E300" i="8"/>
  <c r="F300" i="8"/>
  <c r="G300" i="8"/>
  <c r="G302" i="8"/>
  <c r="G304" i="8"/>
  <c r="E306" i="8"/>
  <c r="F306" i="8"/>
  <c r="G306" i="8"/>
  <c r="G308" i="8"/>
  <c r="F309" i="8"/>
  <c r="E310" i="8"/>
  <c r="G310" i="8"/>
  <c r="E312" i="8"/>
  <c r="F312" i="8"/>
  <c r="G312" i="8"/>
  <c r="F313" i="8"/>
  <c r="G314" i="8"/>
  <c r="E316" i="8"/>
  <c r="F316" i="8"/>
  <c r="G316" i="8"/>
  <c r="G318" i="8"/>
  <c r="E320" i="8"/>
  <c r="F320" i="8"/>
  <c r="G320" i="8"/>
  <c r="E322" i="8"/>
  <c r="F322" i="8"/>
  <c r="G322" i="8"/>
  <c r="E324" i="8"/>
  <c r="G324" i="8"/>
  <c r="F325" i="8"/>
  <c r="G326" i="8"/>
  <c r="F327" i="8"/>
  <c r="E328" i="8"/>
  <c r="G328" i="8"/>
  <c r="G330" i="8"/>
  <c r="F331" i="8"/>
  <c r="G332" i="8"/>
  <c r="G334" i="8"/>
  <c r="E336" i="8"/>
  <c r="F336" i="8"/>
  <c r="G336" i="8"/>
  <c r="E338" i="8"/>
  <c r="F338" i="8"/>
  <c r="G338" i="8"/>
  <c r="G340" i="8"/>
  <c r="E342" i="8"/>
  <c r="F342" i="8"/>
  <c r="G342" i="8"/>
  <c r="G344" i="8"/>
  <c r="F346" i="8"/>
  <c r="G346" i="8"/>
  <c r="E348" i="8"/>
  <c r="F348" i="8"/>
  <c r="G348" i="8"/>
  <c r="F349" i="8"/>
  <c r="E350" i="8"/>
  <c r="F350" i="8"/>
  <c r="G350" i="8"/>
  <c r="F351" i="8"/>
  <c r="E352" i="8"/>
  <c r="F352" i="8"/>
  <c r="G352" i="8"/>
  <c r="F353" i="8"/>
  <c r="G354" i="8"/>
  <c r="F355" i="8"/>
  <c r="E356" i="8"/>
  <c r="G356" i="8"/>
  <c r="G358" i="8"/>
  <c r="F359" i="8"/>
  <c r="E360" i="8"/>
  <c r="F360" i="8"/>
  <c r="G360" i="8"/>
  <c r="F361" i="8"/>
  <c r="E362" i="8"/>
  <c r="F362" i="8"/>
  <c r="G362" i="8"/>
  <c r="E364" i="8"/>
  <c r="F364" i="8"/>
  <c r="G364" i="8"/>
  <c r="F365" i="8"/>
  <c r="E366" i="8"/>
  <c r="F366" i="8"/>
  <c r="G366" i="8"/>
  <c r="F367" i="8"/>
  <c r="E368" i="8"/>
  <c r="F368" i="8"/>
  <c r="G368" i="8"/>
  <c r="E370" i="8"/>
  <c r="G370" i="8"/>
  <c r="F371" i="8"/>
  <c r="G372" i="8"/>
  <c r="F373" i="8"/>
  <c r="E374" i="8"/>
  <c r="F374" i="8"/>
  <c r="G374" i="8"/>
  <c r="F375" i="8"/>
  <c r="E376" i="8"/>
  <c r="F376" i="8"/>
  <c r="G376" i="8"/>
  <c r="G378" i="8"/>
  <c r="E380" i="8"/>
  <c r="G380" i="8"/>
  <c r="F381" i="8"/>
  <c r="E382" i="8"/>
  <c r="G382" i="8"/>
  <c r="E384" i="8"/>
  <c r="G384" i="8"/>
  <c r="E386" i="8"/>
  <c r="G386" i="8"/>
  <c r="E388" i="8"/>
  <c r="G388" i="8"/>
  <c r="E390" i="8"/>
  <c r="F390" i="8"/>
  <c r="G390" i="8"/>
  <c r="F391" i="8"/>
  <c r="E392" i="8"/>
  <c r="G392" i="8"/>
  <c r="E394" i="8"/>
  <c r="F394" i="8"/>
  <c r="G394" i="8"/>
  <c r="E396" i="8"/>
  <c r="F396" i="8"/>
  <c r="G396" i="8"/>
  <c r="F397" i="8"/>
  <c r="E398" i="8"/>
  <c r="G398" i="8"/>
  <c r="F399" i="8"/>
  <c r="E400" i="8"/>
  <c r="F400" i="8"/>
  <c r="G400" i="8"/>
  <c r="E402" i="8"/>
  <c r="F402" i="8"/>
  <c r="G402" i="8"/>
  <c r="F403" i="8"/>
  <c r="E404" i="8"/>
  <c r="F404" i="8"/>
  <c r="G404" i="8"/>
  <c r="F405" i="8"/>
  <c r="G406" i="8"/>
  <c r="F407" i="8"/>
  <c r="E408" i="8"/>
  <c r="G408" i="8"/>
  <c r="E410" i="8"/>
  <c r="F410" i="8"/>
  <c r="G410" i="8"/>
  <c r="F411" i="8"/>
  <c r="G412" i="8"/>
  <c r="F413" i="8"/>
  <c r="E414" i="8"/>
  <c r="F414" i="8"/>
  <c r="G414" i="8"/>
  <c r="F415" i="8"/>
  <c r="E416" i="8"/>
  <c r="F416" i="8"/>
  <c r="G416" i="8"/>
  <c r="F417" i="8"/>
  <c r="E418" i="8"/>
  <c r="F418" i="8"/>
  <c r="G418" i="8"/>
  <c r="F419" i="8"/>
  <c r="E420" i="8"/>
  <c r="F420" i="8"/>
  <c r="G420" i="8"/>
  <c r="F421" i="8"/>
  <c r="E422" i="8"/>
  <c r="G422" i="8"/>
  <c r="F423" i="8"/>
  <c r="E424" i="8"/>
  <c r="F424" i="8"/>
  <c r="G424" i="8"/>
  <c r="F425" i="8"/>
  <c r="E426" i="8"/>
  <c r="F426" i="8"/>
  <c r="G426" i="8"/>
  <c r="F427" i="8"/>
  <c r="E428" i="8"/>
  <c r="F428" i="8"/>
  <c r="G428" i="8"/>
  <c r="F429" i="8"/>
  <c r="E430" i="8"/>
  <c r="F430" i="8"/>
  <c r="G430" i="8"/>
  <c r="F431" i="8"/>
  <c r="G432" i="8"/>
  <c r="F433" i="8"/>
  <c r="E434" i="8"/>
  <c r="F434" i="8"/>
  <c r="G434" i="8"/>
  <c r="F435" i="8"/>
  <c r="E436" i="8"/>
  <c r="F436" i="8"/>
  <c r="G436" i="8"/>
  <c r="E438" i="8"/>
  <c r="G438" i="8"/>
  <c r="F439" i="8"/>
  <c r="E440" i="8"/>
  <c r="F440" i="8"/>
  <c r="G440" i="8"/>
  <c r="E442" i="8"/>
  <c r="F442" i="8"/>
  <c r="G442" i="8"/>
  <c r="F443" i="8"/>
  <c r="E444" i="8"/>
  <c r="F444" i="8"/>
  <c r="G444" i="8"/>
  <c r="F445" i="8"/>
  <c r="E446" i="8"/>
  <c r="F446" i="8"/>
  <c r="G446" i="8"/>
  <c r="F447" i="8"/>
  <c r="E448" i="8"/>
  <c r="F448" i="8"/>
  <c r="G448" i="8"/>
  <c r="F449" i="8"/>
  <c r="E450" i="8"/>
  <c r="G450" i="8"/>
  <c r="F451" i="8"/>
  <c r="E452" i="8"/>
  <c r="F452" i="8"/>
  <c r="G452" i="8"/>
  <c r="F453" i="8"/>
  <c r="E454" i="8"/>
  <c r="F454" i="8"/>
  <c r="G454" i="8"/>
  <c r="E456" i="8"/>
  <c r="F456" i="8"/>
  <c r="G456" i="8"/>
  <c r="F457" i="8"/>
  <c r="E458" i="8"/>
  <c r="F458" i="8"/>
  <c r="G458" i="8"/>
  <c r="F459" i="8"/>
  <c r="G460" i="8"/>
  <c r="F461" i="8"/>
  <c r="E462" i="8"/>
  <c r="F462" i="8"/>
  <c r="G462" i="8"/>
  <c r="E464" i="8"/>
  <c r="G464" i="8"/>
  <c r="F465" i="8"/>
  <c r="E466" i="8"/>
  <c r="G466" i="8"/>
  <c r="F467" i="8"/>
  <c r="E468" i="8"/>
  <c r="F468" i="8"/>
  <c r="G468" i="8"/>
  <c r="F469" i="8"/>
  <c r="E470" i="8"/>
  <c r="F470" i="8"/>
  <c r="G470" i="8"/>
  <c r="F471" i="8"/>
  <c r="E472" i="8"/>
  <c r="F472" i="8"/>
  <c r="G472" i="8"/>
  <c r="F473" i="8"/>
  <c r="E474" i="8"/>
  <c r="F474" i="8"/>
  <c r="G474" i="8"/>
  <c r="F475" i="8"/>
  <c r="G476" i="8"/>
  <c r="F477" i="8"/>
  <c r="E478" i="8"/>
  <c r="G478" i="8"/>
  <c r="E480" i="8"/>
  <c r="G480" i="8"/>
  <c r="F481" i="8"/>
  <c r="E482" i="8"/>
  <c r="F482" i="8"/>
  <c r="G482" i="8"/>
  <c r="E484" i="8"/>
  <c r="G484" i="8"/>
  <c r="E486" i="8"/>
  <c r="F486" i="8"/>
  <c r="G486" i="8"/>
  <c r="F487" i="8"/>
  <c r="E488" i="8"/>
  <c r="F488" i="8"/>
  <c r="G488" i="8"/>
  <c r="F489" i="8"/>
  <c r="E490" i="8"/>
  <c r="F490" i="8"/>
  <c r="G490" i="8"/>
  <c r="E492" i="8"/>
  <c r="F492" i="8"/>
  <c r="G492" i="8"/>
  <c r="E494" i="8"/>
  <c r="F494" i="8"/>
  <c r="G494" i="8"/>
  <c r="F495" i="8"/>
  <c r="E496" i="8"/>
  <c r="F496" i="8"/>
  <c r="G496" i="8"/>
  <c r="F497" i="8"/>
  <c r="E498" i="8"/>
  <c r="F498" i="8"/>
  <c r="G498" i="8"/>
  <c r="G296" i="7"/>
  <c r="G297" i="7"/>
  <c r="G298" i="7"/>
  <c r="E299" i="7"/>
  <c r="F299" i="7"/>
  <c r="G299" i="7"/>
  <c r="E300" i="7"/>
  <c r="F300" i="7"/>
  <c r="G300" i="7"/>
  <c r="G301" i="7"/>
  <c r="G302" i="7"/>
  <c r="G303" i="7"/>
  <c r="G304" i="7"/>
  <c r="G305" i="7"/>
  <c r="E306" i="7"/>
  <c r="F306" i="7"/>
  <c r="G306" i="7"/>
  <c r="G307" i="7"/>
  <c r="G308" i="7"/>
  <c r="E309" i="7"/>
  <c r="F309" i="7"/>
  <c r="G309" i="7"/>
  <c r="G310" i="7"/>
  <c r="G311" i="7"/>
  <c r="E312" i="7"/>
  <c r="F312" i="7"/>
  <c r="G312" i="7"/>
  <c r="E313" i="7"/>
  <c r="G313" i="7"/>
  <c r="G314" i="7"/>
  <c r="G315" i="7"/>
  <c r="E316" i="7"/>
  <c r="F316" i="7"/>
  <c r="G316" i="7"/>
  <c r="G317" i="7"/>
  <c r="G318" i="7"/>
  <c r="G319" i="7"/>
  <c r="E320" i="7"/>
  <c r="G320" i="7"/>
  <c r="E321" i="7"/>
  <c r="F321" i="7"/>
  <c r="G321" i="7"/>
  <c r="G322" i="7"/>
  <c r="G323" i="7"/>
  <c r="E324" i="7"/>
  <c r="F324" i="7"/>
  <c r="G324" i="7"/>
  <c r="E325" i="7"/>
  <c r="F325" i="7"/>
  <c r="G325" i="7"/>
  <c r="G326" i="7"/>
  <c r="E327" i="7"/>
  <c r="G327" i="7"/>
  <c r="G328" i="7"/>
  <c r="G329" i="7"/>
  <c r="G330" i="7"/>
  <c r="E331" i="7"/>
  <c r="G331" i="7"/>
  <c r="G332" i="7"/>
  <c r="G333" i="7"/>
  <c r="G334" i="7"/>
  <c r="G335" i="7"/>
  <c r="E336" i="7"/>
  <c r="F336" i="7"/>
  <c r="G336" i="7"/>
  <c r="G337" i="7"/>
  <c r="E338" i="7"/>
  <c r="F338" i="7"/>
  <c r="G338" i="7"/>
  <c r="G339" i="7"/>
  <c r="E340" i="7"/>
  <c r="F340" i="7"/>
  <c r="G340" i="7"/>
  <c r="G341" i="7"/>
  <c r="G342" i="7"/>
  <c r="G343" i="7"/>
  <c r="G344" i="7"/>
  <c r="G345" i="7"/>
  <c r="E346" i="7"/>
  <c r="G346" i="7"/>
  <c r="G347" i="7"/>
  <c r="E348" i="7"/>
  <c r="F348" i="7"/>
  <c r="G348" i="7"/>
  <c r="E349" i="7"/>
  <c r="F349" i="7"/>
  <c r="G349" i="7"/>
  <c r="E350" i="7"/>
  <c r="F350" i="7"/>
  <c r="G350" i="7"/>
  <c r="E351" i="7"/>
  <c r="F351" i="7"/>
  <c r="G351" i="7"/>
  <c r="E352" i="7"/>
  <c r="F352" i="7"/>
  <c r="G352" i="7"/>
  <c r="E353" i="7"/>
  <c r="F353" i="7"/>
  <c r="G353" i="7"/>
  <c r="G354" i="7"/>
  <c r="E355" i="7"/>
  <c r="F355" i="7"/>
  <c r="G355" i="7"/>
  <c r="E356" i="7"/>
  <c r="F356" i="7"/>
  <c r="G356" i="7"/>
  <c r="G357" i="7"/>
  <c r="G358" i="7"/>
  <c r="E359" i="7"/>
  <c r="G359" i="7"/>
  <c r="E360" i="7"/>
  <c r="F360" i="7"/>
  <c r="G360" i="7"/>
  <c r="E361" i="7"/>
  <c r="F361" i="7"/>
  <c r="G361" i="7"/>
  <c r="E362" i="7"/>
  <c r="F362" i="7"/>
  <c r="G362" i="7"/>
  <c r="G363" i="7"/>
  <c r="E364" i="7"/>
  <c r="F364" i="7"/>
  <c r="G364" i="7"/>
  <c r="E365" i="7"/>
  <c r="F365" i="7"/>
  <c r="G365" i="7"/>
  <c r="E366" i="7"/>
  <c r="F366" i="7"/>
  <c r="G366" i="7"/>
  <c r="E367" i="7"/>
  <c r="F367" i="7"/>
  <c r="G367" i="7"/>
  <c r="E368" i="7"/>
  <c r="F368" i="7"/>
  <c r="G368" i="7"/>
  <c r="G369" i="7"/>
  <c r="G370" i="7"/>
  <c r="E371" i="7"/>
  <c r="F371" i="7"/>
  <c r="G371" i="7"/>
  <c r="G372" i="7"/>
  <c r="E373" i="7"/>
  <c r="F373" i="7"/>
  <c r="G373" i="7"/>
  <c r="E374" i="7"/>
  <c r="F374" i="7"/>
  <c r="G374" i="7"/>
  <c r="G375" i="7"/>
  <c r="E376" i="7"/>
  <c r="F376" i="7"/>
  <c r="G376" i="7"/>
  <c r="G377" i="7"/>
  <c r="G378" i="7"/>
  <c r="E379" i="7"/>
  <c r="F379" i="7"/>
  <c r="G379" i="7"/>
  <c r="G380" i="7"/>
  <c r="E381" i="7"/>
  <c r="F381" i="7"/>
  <c r="G381" i="7"/>
  <c r="G382" i="7"/>
  <c r="G383" i="7"/>
  <c r="E384" i="7"/>
  <c r="F384" i="7"/>
  <c r="G384" i="7"/>
  <c r="G385" i="7"/>
  <c r="G386" i="7"/>
  <c r="G387" i="7"/>
  <c r="G388" i="7"/>
  <c r="E389" i="7"/>
  <c r="F389" i="7"/>
  <c r="G389" i="7"/>
  <c r="E390" i="7"/>
  <c r="F390" i="7"/>
  <c r="G390" i="7"/>
  <c r="E391" i="7"/>
  <c r="F391" i="7"/>
  <c r="G391" i="7"/>
  <c r="F392" i="7"/>
  <c r="G392" i="7"/>
  <c r="G393" i="7"/>
  <c r="E394" i="7"/>
  <c r="F394" i="7"/>
  <c r="G394" i="7"/>
  <c r="E395" i="7"/>
  <c r="F395" i="7"/>
  <c r="G395" i="7"/>
  <c r="E396" i="7"/>
  <c r="F396" i="7"/>
  <c r="G396" i="7"/>
  <c r="E397" i="7"/>
  <c r="F397" i="7"/>
  <c r="G397" i="7"/>
  <c r="E398" i="7"/>
  <c r="F398" i="7"/>
  <c r="G398" i="7"/>
  <c r="E399" i="7"/>
  <c r="F399" i="7"/>
  <c r="G399" i="7"/>
  <c r="E400" i="7"/>
  <c r="F400" i="7"/>
  <c r="G400" i="7"/>
  <c r="G401" i="7"/>
  <c r="E402" i="7"/>
  <c r="F402" i="7"/>
  <c r="G402" i="7"/>
  <c r="G403" i="7"/>
  <c r="E404" i="7"/>
  <c r="F404" i="7"/>
  <c r="G404" i="7"/>
  <c r="G405" i="7"/>
  <c r="G406" i="7"/>
  <c r="G407" i="7"/>
  <c r="G408" i="7"/>
  <c r="G409" i="7"/>
  <c r="G410" i="7"/>
  <c r="G411" i="7"/>
  <c r="G412" i="7"/>
  <c r="E413" i="7"/>
  <c r="F413" i="7"/>
  <c r="G413" i="7"/>
  <c r="E414" i="7"/>
  <c r="F414" i="7"/>
  <c r="G414" i="7"/>
  <c r="G415" i="7"/>
  <c r="E416" i="7"/>
  <c r="F416" i="7"/>
  <c r="G416" i="7"/>
  <c r="G417" i="7"/>
  <c r="E418" i="7"/>
  <c r="F418" i="7"/>
  <c r="G418" i="7"/>
  <c r="E419" i="7"/>
  <c r="F419" i="7"/>
  <c r="G419" i="7"/>
  <c r="G420" i="7"/>
  <c r="E421" i="7"/>
  <c r="F421" i="7"/>
  <c r="G421" i="7"/>
  <c r="E422" i="7"/>
  <c r="G422" i="7"/>
  <c r="G423" i="7"/>
  <c r="E424" i="7"/>
  <c r="F424" i="7"/>
  <c r="G424" i="7"/>
  <c r="E425" i="7"/>
  <c r="F425" i="7"/>
  <c r="G425" i="7"/>
  <c r="E426" i="7"/>
  <c r="F426" i="7"/>
  <c r="G426" i="7"/>
  <c r="E427" i="7"/>
  <c r="F427" i="7"/>
  <c r="G427" i="7"/>
  <c r="G428" i="7"/>
  <c r="E429" i="7"/>
  <c r="F429" i="7"/>
  <c r="G429" i="7"/>
  <c r="G430" i="7"/>
  <c r="G431" i="7"/>
  <c r="G432" i="7"/>
  <c r="G433" i="7"/>
  <c r="F434" i="7"/>
  <c r="G434" i="7"/>
  <c r="E435" i="7"/>
  <c r="F435" i="7"/>
  <c r="G435" i="7"/>
  <c r="G436" i="7"/>
  <c r="G437" i="7"/>
  <c r="G438" i="7"/>
  <c r="E439" i="7"/>
  <c r="F439" i="7"/>
  <c r="G439" i="7"/>
  <c r="E440" i="7"/>
  <c r="F440" i="7"/>
  <c r="G440" i="7"/>
  <c r="E441" i="7"/>
  <c r="F441" i="7"/>
  <c r="G441" i="7"/>
  <c r="G442" i="7"/>
  <c r="E443" i="7"/>
  <c r="F443" i="7"/>
  <c r="G443" i="7"/>
  <c r="G444" i="7"/>
  <c r="E445" i="7"/>
  <c r="F445" i="7"/>
  <c r="G445" i="7"/>
  <c r="G446" i="7"/>
  <c r="G447" i="7"/>
  <c r="E448" i="7"/>
  <c r="F448" i="7"/>
  <c r="G448" i="7"/>
  <c r="E449" i="7"/>
  <c r="F449" i="7"/>
  <c r="G449" i="7"/>
  <c r="G450" i="7"/>
  <c r="E451" i="7"/>
  <c r="F451" i="7"/>
  <c r="G451" i="7"/>
  <c r="E452" i="7"/>
  <c r="F452" i="7"/>
  <c r="G452" i="7"/>
  <c r="E453" i="7"/>
  <c r="F453" i="7"/>
  <c r="G453" i="7"/>
  <c r="G454" i="7"/>
  <c r="E455" i="7"/>
  <c r="F455" i="7"/>
  <c r="G455" i="7"/>
  <c r="G456" i="7"/>
  <c r="E457" i="7"/>
  <c r="F457" i="7"/>
  <c r="G457" i="7"/>
  <c r="G458" i="7"/>
  <c r="E459" i="7"/>
  <c r="F459" i="7"/>
  <c r="G459" i="7"/>
  <c r="G460" i="7"/>
  <c r="E461" i="7"/>
  <c r="F461" i="7"/>
  <c r="G461" i="7"/>
  <c r="E462" i="7"/>
  <c r="F462" i="7"/>
  <c r="G462" i="7"/>
  <c r="G463" i="7"/>
  <c r="G464" i="7"/>
  <c r="E465" i="7"/>
  <c r="F465" i="7"/>
  <c r="G465" i="7"/>
  <c r="E466" i="7"/>
  <c r="F466" i="7"/>
  <c r="G466" i="7"/>
  <c r="G467" i="7"/>
  <c r="E468" i="7"/>
  <c r="F468" i="7"/>
  <c r="G468" i="7"/>
  <c r="G469" i="7"/>
  <c r="E470" i="7"/>
  <c r="F470" i="7"/>
  <c r="G470" i="7"/>
  <c r="E471" i="7"/>
  <c r="F471" i="7"/>
  <c r="G471" i="7"/>
  <c r="E472" i="7"/>
  <c r="F472" i="7"/>
  <c r="G472" i="7"/>
  <c r="G473" i="7"/>
  <c r="E474" i="7"/>
  <c r="F474" i="7"/>
  <c r="G474" i="7"/>
  <c r="E475" i="7"/>
  <c r="F475" i="7"/>
  <c r="G475" i="7"/>
  <c r="E476" i="7"/>
  <c r="F476" i="7"/>
  <c r="G476" i="7"/>
  <c r="E477" i="7"/>
  <c r="F477" i="7"/>
  <c r="G477" i="7"/>
  <c r="G478" i="7"/>
  <c r="E479" i="7"/>
  <c r="F479" i="7"/>
  <c r="G479" i="7"/>
  <c r="E480" i="7"/>
  <c r="F480" i="7"/>
  <c r="G480" i="7"/>
  <c r="E481" i="7"/>
  <c r="F481" i="7"/>
  <c r="G481" i="7"/>
  <c r="E482" i="7"/>
  <c r="F482" i="7"/>
  <c r="G482" i="7"/>
  <c r="G483" i="7"/>
  <c r="G484" i="7"/>
  <c r="G485" i="7"/>
  <c r="E486" i="7"/>
  <c r="F486" i="7"/>
  <c r="G486" i="7"/>
  <c r="E487" i="7"/>
  <c r="F487" i="7"/>
  <c r="G487" i="7"/>
  <c r="E488" i="7"/>
  <c r="F488" i="7"/>
  <c r="G488" i="7"/>
  <c r="E489" i="7"/>
  <c r="F489" i="7"/>
  <c r="G489" i="7"/>
  <c r="E490" i="7"/>
  <c r="F490" i="7"/>
  <c r="G490" i="7"/>
  <c r="G491" i="7"/>
  <c r="G492" i="7"/>
  <c r="G493" i="7"/>
  <c r="G494" i="7"/>
  <c r="E495" i="7"/>
  <c r="F495" i="7"/>
  <c r="G495" i="7"/>
  <c r="E496" i="7"/>
  <c r="F496" i="7"/>
  <c r="G496" i="7"/>
  <c r="G497" i="7"/>
  <c r="E498" i="7"/>
  <c r="F498" i="7"/>
  <c r="G498" i="7"/>
  <c r="E499" i="7"/>
  <c r="F499" i="7"/>
  <c r="G499" i="7"/>
  <c r="G296" i="6"/>
  <c r="G297" i="6"/>
  <c r="G298" i="6"/>
  <c r="E299" i="6"/>
  <c r="F299" i="6"/>
  <c r="G299" i="6"/>
  <c r="E300" i="6"/>
  <c r="F300" i="6"/>
  <c r="G300" i="6"/>
  <c r="G301" i="6"/>
  <c r="E302" i="6"/>
  <c r="F302" i="6"/>
  <c r="G302" i="6"/>
  <c r="E303" i="6"/>
  <c r="F303" i="6"/>
  <c r="G303" i="6"/>
  <c r="E304" i="6"/>
  <c r="F304" i="6"/>
  <c r="G304" i="6"/>
  <c r="E305" i="6"/>
  <c r="F305" i="6"/>
  <c r="G305" i="6"/>
  <c r="E306" i="6"/>
  <c r="F306" i="6"/>
  <c r="G306" i="6"/>
  <c r="G307" i="6"/>
  <c r="G308" i="6"/>
  <c r="E309" i="6"/>
  <c r="F309" i="6"/>
  <c r="G309" i="6"/>
  <c r="G310" i="6"/>
  <c r="E311" i="6"/>
  <c r="F311" i="6"/>
  <c r="G311" i="6"/>
  <c r="E312" i="6"/>
  <c r="F312" i="6"/>
  <c r="G312" i="6"/>
  <c r="E313" i="6"/>
  <c r="F313" i="6"/>
  <c r="G313" i="6"/>
  <c r="G314" i="6"/>
  <c r="G315" i="6"/>
  <c r="F316" i="6"/>
  <c r="G316" i="6"/>
  <c r="E317" i="6"/>
  <c r="F317" i="6"/>
  <c r="G317" i="6"/>
  <c r="G318" i="6"/>
  <c r="G319" i="6"/>
  <c r="E320" i="6"/>
  <c r="F320" i="6"/>
  <c r="G320" i="6"/>
  <c r="E321" i="6"/>
  <c r="F321" i="6"/>
  <c r="G321" i="6"/>
  <c r="E322" i="6"/>
  <c r="F322" i="6"/>
  <c r="G322" i="6"/>
  <c r="E323" i="6"/>
  <c r="F323" i="6"/>
  <c r="G323" i="6"/>
  <c r="E324" i="6"/>
  <c r="F324" i="6"/>
  <c r="G324" i="6"/>
  <c r="E325" i="6"/>
  <c r="F325" i="6"/>
  <c r="G325" i="6"/>
  <c r="G326" i="6"/>
  <c r="E327" i="6"/>
  <c r="F327" i="6"/>
  <c r="G327" i="6"/>
  <c r="E328" i="6"/>
  <c r="F328" i="6"/>
  <c r="G328" i="6"/>
  <c r="E329" i="6"/>
  <c r="F329" i="6"/>
  <c r="G329" i="6"/>
  <c r="G330" i="6"/>
  <c r="E331" i="6"/>
  <c r="F331" i="6"/>
  <c r="G331" i="6"/>
  <c r="G332" i="6"/>
  <c r="G333" i="6"/>
  <c r="G334" i="6"/>
  <c r="G335" i="6"/>
  <c r="E336" i="6"/>
  <c r="F336" i="6"/>
  <c r="G336" i="6"/>
  <c r="G337" i="6"/>
  <c r="G338" i="6"/>
  <c r="G339" i="6"/>
  <c r="G340" i="6"/>
  <c r="E341" i="6"/>
  <c r="F341" i="6"/>
  <c r="G341" i="6"/>
  <c r="G342" i="6"/>
  <c r="G343" i="6"/>
  <c r="F344" i="6"/>
  <c r="G344" i="6"/>
  <c r="G345" i="6"/>
  <c r="G346" i="6"/>
  <c r="G347" i="6"/>
  <c r="E348" i="6"/>
  <c r="F348" i="6"/>
  <c r="G348" i="6"/>
  <c r="E349" i="6"/>
  <c r="F349" i="6"/>
  <c r="G349" i="6"/>
  <c r="E350" i="6"/>
  <c r="F350" i="6"/>
  <c r="G350" i="6"/>
  <c r="E351" i="6"/>
  <c r="F351" i="6"/>
  <c r="G351" i="6"/>
  <c r="E352" i="6"/>
  <c r="F352" i="6"/>
  <c r="G352" i="6"/>
  <c r="E353" i="6"/>
  <c r="F353" i="6"/>
  <c r="G353" i="6"/>
  <c r="G354" i="6"/>
  <c r="E355" i="6"/>
  <c r="F355" i="6"/>
  <c r="G355" i="6"/>
  <c r="E356" i="6"/>
  <c r="F356" i="6"/>
  <c r="G356" i="6"/>
  <c r="G357" i="6"/>
  <c r="G358" i="6"/>
  <c r="E359" i="6"/>
  <c r="F359" i="6"/>
  <c r="G359" i="6"/>
  <c r="E360" i="6"/>
  <c r="F360" i="6"/>
  <c r="G360" i="6"/>
  <c r="E361" i="6"/>
  <c r="F361" i="6"/>
  <c r="G361" i="6"/>
  <c r="E362" i="6"/>
  <c r="F362" i="6"/>
  <c r="G362" i="6"/>
  <c r="E363" i="6"/>
  <c r="F363" i="6"/>
  <c r="G363" i="6"/>
  <c r="E364" i="6"/>
  <c r="F364" i="6"/>
  <c r="G364" i="6"/>
  <c r="E365" i="6"/>
  <c r="F365" i="6"/>
  <c r="G365" i="6"/>
  <c r="E366" i="6"/>
  <c r="F366" i="6"/>
  <c r="G366" i="6"/>
  <c r="E367" i="6"/>
  <c r="F367" i="6"/>
  <c r="G367" i="6"/>
  <c r="E368" i="6"/>
  <c r="F368" i="6"/>
  <c r="G368" i="6"/>
  <c r="E369" i="6"/>
  <c r="F369" i="6"/>
  <c r="G369" i="6"/>
  <c r="E370" i="6"/>
  <c r="F370" i="6"/>
  <c r="G370" i="6"/>
  <c r="E371" i="6"/>
  <c r="F371" i="6"/>
  <c r="G371" i="6"/>
  <c r="E372" i="6"/>
  <c r="F372" i="6"/>
  <c r="G372" i="6"/>
  <c r="E373" i="6"/>
  <c r="F373" i="6"/>
  <c r="G373" i="6"/>
  <c r="E374" i="6"/>
  <c r="F374" i="6"/>
  <c r="G374" i="6"/>
  <c r="E375" i="6"/>
  <c r="F375" i="6"/>
  <c r="G375" i="6"/>
  <c r="E376" i="6"/>
  <c r="F376" i="6"/>
  <c r="G376" i="6"/>
  <c r="E377" i="6"/>
  <c r="F377" i="6"/>
  <c r="G377" i="6"/>
  <c r="G378" i="6"/>
  <c r="G379" i="6"/>
  <c r="G380" i="6"/>
  <c r="E381" i="6"/>
  <c r="F381" i="6"/>
  <c r="G381" i="6"/>
  <c r="E382" i="6"/>
  <c r="F382" i="6"/>
  <c r="G382" i="6"/>
  <c r="E383" i="6"/>
  <c r="F383" i="6"/>
  <c r="G383" i="6"/>
  <c r="E384" i="6"/>
  <c r="F384" i="6"/>
  <c r="G384" i="6"/>
  <c r="E385" i="6"/>
  <c r="F385" i="6"/>
  <c r="G385" i="6"/>
  <c r="E386" i="6"/>
  <c r="F386" i="6"/>
  <c r="G386" i="6"/>
  <c r="G387" i="6"/>
  <c r="G388" i="6"/>
  <c r="E389" i="6"/>
  <c r="F389" i="6"/>
  <c r="G389" i="6"/>
  <c r="E390" i="6"/>
  <c r="F390" i="6"/>
  <c r="G390" i="6"/>
  <c r="G391" i="6"/>
  <c r="E392" i="6"/>
  <c r="F392" i="6"/>
  <c r="G392" i="6"/>
  <c r="G393" i="6"/>
  <c r="E394" i="6"/>
  <c r="F394" i="6"/>
  <c r="G394" i="6"/>
  <c r="E395" i="6"/>
  <c r="F395" i="6"/>
  <c r="G395" i="6"/>
  <c r="E396" i="6"/>
  <c r="F396" i="6"/>
  <c r="G396" i="6"/>
  <c r="E397" i="6"/>
  <c r="F397" i="6"/>
  <c r="G397" i="6"/>
  <c r="G398" i="6"/>
  <c r="E399" i="6"/>
  <c r="F399" i="6"/>
  <c r="G399" i="6"/>
  <c r="E400" i="6"/>
  <c r="F400" i="6"/>
  <c r="G400" i="6"/>
  <c r="G401" i="6"/>
  <c r="E402" i="6"/>
  <c r="F402" i="6"/>
  <c r="G402" i="6"/>
  <c r="G403" i="6"/>
  <c r="E404" i="6"/>
  <c r="F404" i="6"/>
  <c r="G404" i="6"/>
  <c r="G405" i="6"/>
  <c r="G406" i="6"/>
  <c r="E407" i="6"/>
  <c r="F407" i="6"/>
  <c r="G407" i="6"/>
  <c r="E408" i="6"/>
  <c r="F408" i="6"/>
  <c r="G408" i="6"/>
  <c r="E409" i="6"/>
  <c r="F409" i="6"/>
  <c r="G409" i="6"/>
  <c r="E410" i="6"/>
  <c r="F410" i="6"/>
  <c r="G410" i="6"/>
  <c r="G411" i="6"/>
  <c r="G412" i="6"/>
  <c r="E413" i="6"/>
  <c r="F413" i="6"/>
  <c r="G413" i="6"/>
  <c r="E414" i="6"/>
  <c r="F414" i="6"/>
  <c r="G414" i="6"/>
  <c r="E415" i="6"/>
  <c r="F415" i="6"/>
  <c r="G415" i="6"/>
  <c r="E416" i="6"/>
  <c r="F416" i="6"/>
  <c r="G416" i="6"/>
  <c r="G417" i="6"/>
  <c r="E418" i="6"/>
  <c r="F418" i="6"/>
  <c r="G418" i="6"/>
  <c r="E419" i="6"/>
  <c r="F419" i="6"/>
  <c r="G419" i="6"/>
  <c r="E420" i="6"/>
  <c r="F420" i="6"/>
  <c r="G420" i="6"/>
  <c r="E421" i="6"/>
  <c r="F421" i="6"/>
  <c r="G421" i="6"/>
  <c r="E422" i="6"/>
  <c r="F422" i="6"/>
  <c r="G422" i="6"/>
  <c r="E423" i="6"/>
  <c r="F423" i="6"/>
  <c r="G423" i="6"/>
  <c r="E424" i="6"/>
  <c r="F424" i="6"/>
  <c r="G424" i="6"/>
  <c r="E425" i="6"/>
  <c r="F425" i="6"/>
  <c r="G425" i="6"/>
  <c r="E426" i="6"/>
  <c r="F426" i="6"/>
  <c r="G426" i="6"/>
  <c r="E427" i="6"/>
  <c r="F427" i="6"/>
  <c r="G427" i="6"/>
  <c r="E428" i="6"/>
  <c r="F428" i="6"/>
  <c r="G428" i="6"/>
  <c r="E429" i="6"/>
  <c r="F429" i="6"/>
  <c r="G429" i="6"/>
  <c r="E430" i="6"/>
  <c r="F430" i="6"/>
  <c r="G430" i="6"/>
  <c r="E431" i="6"/>
  <c r="F431" i="6"/>
  <c r="G431" i="6"/>
  <c r="E432" i="6"/>
  <c r="F432" i="6"/>
  <c r="G432" i="6"/>
  <c r="G433" i="6"/>
  <c r="E434" i="6"/>
  <c r="F434" i="6"/>
  <c r="G434" i="6"/>
  <c r="E435" i="6"/>
  <c r="F435" i="6"/>
  <c r="G435" i="6"/>
  <c r="E436" i="6"/>
  <c r="F436" i="6"/>
  <c r="G436" i="6"/>
  <c r="E437" i="6"/>
  <c r="F437" i="6"/>
  <c r="G437" i="6"/>
  <c r="E438" i="6"/>
  <c r="F438" i="6"/>
  <c r="G438" i="6"/>
  <c r="E439" i="6"/>
  <c r="F439" i="6"/>
  <c r="G439" i="6"/>
  <c r="E440" i="6"/>
  <c r="F440" i="6"/>
  <c r="G440" i="6"/>
  <c r="E441" i="6"/>
  <c r="F441" i="6"/>
  <c r="G441" i="6"/>
  <c r="E442" i="6"/>
  <c r="F442" i="6"/>
  <c r="G442" i="6"/>
  <c r="E443" i="6"/>
  <c r="F443" i="6"/>
  <c r="G443" i="6"/>
  <c r="E444" i="6"/>
  <c r="F444" i="6"/>
  <c r="G444" i="6"/>
  <c r="E445" i="6"/>
  <c r="F445" i="6"/>
  <c r="G445" i="6"/>
  <c r="E446" i="6"/>
  <c r="F446" i="6"/>
  <c r="G446" i="6"/>
  <c r="H446" i="6" s="1"/>
  <c r="G447" i="6"/>
  <c r="G448" i="6"/>
  <c r="E449" i="6"/>
  <c r="F449" i="6"/>
  <c r="G449" i="6"/>
  <c r="E450" i="6"/>
  <c r="F450" i="6"/>
  <c r="G450" i="6"/>
  <c r="E451" i="6"/>
  <c r="F451" i="6"/>
  <c r="G451" i="6"/>
  <c r="E452" i="6"/>
  <c r="F452" i="6"/>
  <c r="G452" i="6"/>
  <c r="E453" i="6"/>
  <c r="F453" i="6"/>
  <c r="G453" i="6"/>
  <c r="E454" i="6"/>
  <c r="F454" i="6"/>
  <c r="G454" i="6"/>
  <c r="E455" i="6"/>
  <c r="F455" i="6"/>
  <c r="G455" i="6"/>
  <c r="E456" i="6"/>
  <c r="F456" i="6"/>
  <c r="G456" i="6"/>
  <c r="E457" i="6"/>
  <c r="F457" i="6"/>
  <c r="G457" i="6"/>
  <c r="E458" i="6"/>
  <c r="F458" i="6"/>
  <c r="G458" i="6"/>
  <c r="E459" i="6"/>
  <c r="F459" i="6"/>
  <c r="G459" i="6"/>
  <c r="G460" i="6"/>
  <c r="E461" i="6"/>
  <c r="F461" i="6"/>
  <c r="G461" i="6"/>
  <c r="E462" i="6"/>
  <c r="F462" i="6"/>
  <c r="G462" i="6"/>
  <c r="G463" i="6"/>
  <c r="F464" i="6"/>
  <c r="G464" i="6"/>
  <c r="E465" i="6"/>
  <c r="F465" i="6"/>
  <c r="G465" i="6"/>
  <c r="E466" i="6"/>
  <c r="F466" i="6"/>
  <c r="G466" i="6"/>
  <c r="E467" i="6"/>
  <c r="F467" i="6"/>
  <c r="G467" i="6"/>
  <c r="E468" i="6"/>
  <c r="F468" i="6"/>
  <c r="G468" i="6"/>
  <c r="E469" i="6"/>
  <c r="F469" i="6"/>
  <c r="G469" i="6"/>
  <c r="E470" i="6"/>
  <c r="F470" i="6"/>
  <c r="G470" i="6"/>
  <c r="G471" i="6"/>
  <c r="F472" i="6"/>
  <c r="G472" i="6"/>
  <c r="E473" i="6"/>
  <c r="F473" i="6"/>
  <c r="G473" i="6"/>
  <c r="E474" i="6"/>
  <c r="F474" i="6"/>
  <c r="G474" i="6"/>
  <c r="E475" i="6"/>
  <c r="F475" i="6"/>
  <c r="G475" i="6"/>
  <c r="E476" i="6"/>
  <c r="F476" i="6"/>
  <c r="G476" i="6"/>
  <c r="E477" i="6"/>
  <c r="F477" i="6"/>
  <c r="G477" i="6"/>
  <c r="G478" i="6"/>
  <c r="G479" i="6"/>
  <c r="E480" i="6"/>
  <c r="F480" i="6"/>
  <c r="G480" i="6"/>
  <c r="E481" i="6"/>
  <c r="F481" i="6"/>
  <c r="G481" i="6"/>
  <c r="E482" i="6"/>
  <c r="F482" i="6"/>
  <c r="G482" i="6"/>
  <c r="G483" i="6"/>
  <c r="G484" i="6"/>
  <c r="G485" i="6"/>
  <c r="G486" i="6"/>
  <c r="E487" i="6"/>
  <c r="F487" i="6"/>
  <c r="G487" i="6"/>
  <c r="E488" i="6"/>
  <c r="F488" i="6"/>
  <c r="G488" i="6"/>
  <c r="G489" i="6"/>
  <c r="E490" i="6"/>
  <c r="F490" i="6"/>
  <c r="G490" i="6"/>
  <c r="E491" i="6"/>
  <c r="G491" i="6"/>
  <c r="E492" i="6"/>
  <c r="F492" i="6"/>
  <c r="G492" i="6"/>
  <c r="G493" i="6"/>
  <c r="E494" i="6"/>
  <c r="F494" i="6"/>
  <c r="G494" i="6"/>
  <c r="E495" i="6"/>
  <c r="F495" i="6"/>
  <c r="G495" i="6"/>
  <c r="E496" i="6"/>
  <c r="F496" i="6"/>
  <c r="G496" i="6"/>
  <c r="E497" i="6"/>
  <c r="F497" i="6"/>
  <c r="G497" i="6"/>
  <c r="E498" i="6"/>
  <c r="F498" i="6"/>
  <c r="G498" i="6"/>
  <c r="E499" i="6"/>
  <c r="F499" i="6"/>
  <c r="G499" i="6"/>
  <c r="G296" i="5"/>
  <c r="G298" i="5"/>
  <c r="F299" i="5"/>
  <c r="E300" i="5"/>
  <c r="F300" i="5"/>
  <c r="G300" i="5"/>
  <c r="G302" i="5"/>
  <c r="G304" i="5"/>
  <c r="E306" i="5"/>
  <c r="F306" i="5"/>
  <c r="G306" i="5"/>
  <c r="G308" i="5"/>
  <c r="F309" i="5"/>
  <c r="G310" i="5"/>
  <c r="E312" i="5"/>
  <c r="F312" i="5"/>
  <c r="G312" i="5"/>
  <c r="F313" i="5"/>
  <c r="G314" i="5"/>
  <c r="E316" i="5"/>
  <c r="F316" i="5"/>
  <c r="G316" i="5"/>
  <c r="G318" i="5"/>
  <c r="E320" i="5"/>
  <c r="G320" i="5"/>
  <c r="G322" i="5"/>
  <c r="G324" i="5"/>
  <c r="G326" i="5"/>
  <c r="E328" i="5"/>
  <c r="F328" i="5"/>
  <c r="G328" i="5"/>
  <c r="G330" i="5"/>
  <c r="G332" i="5"/>
  <c r="G334" i="5"/>
  <c r="E336" i="5"/>
  <c r="F336" i="5"/>
  <c r="G336" i="5"/>
  <c r="G338" i="5"/>
  <c r="G340" i="5"/>
  <c r="F342" i="5"/>
  <c r="G342" i="5"/>
  <c r="G344" i="5"/>
  <c r="G346" i="5"/>
  <c r="E348" i="5"/>
  <c r="F348" i="5"/>
  <c r="G348" i="5"/>
  <c r="F349" i="5"/>
  <c r="E350" i="5"/>
  <c r="G350" i="5"/>
  <c r="G352" i="5"/>
  <c r="F353" i="5"/>
  <c r="G354" i="5"/>
  <c r="F355" i="5"/>
  <c r="E356" i="5"/>
  <c r="F356" i="5"/>
  <c r="G356" i="5"/>
  <c r="G358" i="5"/>
  <c r="E360" i="5"/>
  <c r="G360" i="5"/>
  <c r="F361" i="5"/>
  <c r="E362" i="5"/>
  <c r="F362" i="5"/>
  <c r="G362" i="5"/>
  <c r="G364" i="5"/>
  <c r="E366" i="5"/>
  <c r="G366" i="5"/>
  <c r="G368" i="5"/>
  <c r="G370" i="5"/>
  <c r="F371" i="5"/>
  <c r="G372" i="5"/>
  <c r="F373" i="5"/>
  <c r="F374" i="5"/>
  <c r="G374" i="5"/>
  <c r="E376" i="5"/>
  <c r="F376" i="5"/>
  <c r="G376" i="5"/>
  <c r="G378" i="5"/>
  <c r="G380" i="5"/>
  <c r="F381" i="5"/>
  <c r="G382" i="5"/>
  <c r="E384" i="5"/>
  <c r="F384" i="5"/>
  <c r="G384" i="5"/>
  <c r="G386" i="5"/>
  <c r="G388" i="5"/>
  <c r="G390" i="5"/>
  <c r="G392" i="5"/>
  <c r="E394" i="5"/>
  <c r="F394" i="5"/>
  <c r="G394" i="5"/>
  <c r="H394" i="5" s="1"/>
  <c r="F395" i="5"/>
  <c r="G396" i="5"/>
  <c r="G398" i="5"/>
  <c r="E400" i="5"/>
  <c r="F400" i="5"/>
  <c r="G400" i="5"/>
  <c r="E402" i="5"/>
  <c r="F402" i="5"/>
  <c r="G402" i="5"/>
  <c r="E404" i="5"/>
  <c r="F404" i="5"/>
  <c r="G404" i="5"/>
  <c r="G406" i="5"/>
  <c r="G408" i="5"/>
  <c r="E410" i="5"/>
  <c r="F410" i="5"/>
  <c r="G410" i="5"/>
  <c r="G412" i="5"/>
  <c r="F413" i="5"/>
  <c r="G414" i="5"/>
  <c r="F415" i="5"/>
  <c r="E416" i="5"/>
  <c r="F416" i="5"/>
  <c r="G416" i="5"/>
  <c r="G418" i="5"/>
  <c r="G420" i="5"/>
  <c r="F421" i="5"/>
  <c r="G422" i="5"/>
  <c r="E424" i="5"/>
  <c r="F424" i="5"/>
  <c r="G424" i="5"/>
  <c r="F425" i="5"/>
  <c r="E426" i="5"/>
  <c r="F426" i="5"/>
  <c r="G426" i="5"/>
  <c r="F427" i="5"/>
  <c r="G428" i="5"/>
  <c r="F429" i="5"/>
  <c r="G430" i="5"/>
  <c r="F431" i="5"/>
  <c r="G432" i="5"/>
  <c r="G434" i="5"/>
  <c r="F435" i="5"/>
  <c r="E436" i="5"/>
  <c r="F436" i="5"/>
  <c r="G436" i="5"/>
  <c r="G438" i="5"/>
  <c r="F439" i="5"/>
  <c r="E440" i="5"/>
  <c r="F440" i="5"/>
  <c r="G440" i="5"/>
  <c r="G442" i="5"/>
  <c r="F443" i="5"/>
  <c r="E444" i="5"/>
  <c r="F444" i="5"/>
  <c r="G444" i="5"/>
  <c r="F445" i="5"/>
  <c r="G446" i="5"/>
  <c r="E448" i="5"/>
  <c r="F448" i="5"/>
  <c r="G448" i="5"/>
  <c r="F450" i="5"/>
  <c r="G450" i="5"/>
  <c r="F451" i="5"/>
  <c r="E452" i="5"/>
  <c r="F452" i="5"/>
  <c r="G452" i="5"/>
  <c r="F453" i="5"/>
  <c r="G454" i="5"/>
  <c r="F455" i="5"/>
  <c r="G456" i="5"/>
  <c r="G458" i="5"/>
  <c r="F459" i="5"/>
  <c r="G460" i="5"/>
  <c r="G462" i="5"/>
  <c r="G464" i="5"/>
  <c r="F465" i="5"/>
  <c r="E466" i="5"/>
  <c r="F466" i="5"/>
  <c r="G466" i="5"/>
  <c r="F467" i="5"/>
  <c r="E468" i="5"/>
  <c r="F468" i="5"/>
  <c r="G468" i="5"/>
  <c r="F469" i="5"/>
  <c r="G470" i="5"/>
  <c r="F471" i="5"/>
  <c r="E472" i="5"/>
  <c r="F472" i="5"/>
  <c r="G472" i="5"/>
  <c r="G474" i="5"/>
  <c r="G476" i="5"/>
  <c r="F477" i="5"/>
  <c r="G478" i="5"/>
  <c r="F479" i="5"/>
  <c r="G480" i="5"/>
  <c r="F481" i="5"/>
  <c r="E482" i="5"/>
  <c r="F482" i="5"/>
  <c r="G482" i="5"/>
  <c r="G484" i="5"/>
  <c r="G486" i="5"/>
  <c r="F487" i="5"/>
  <c r="G488" i="5"/>
  <c r="F489" i="5"/>
  <c r="E490" i="5"/>
  <c r="G490" i="5"/>
  <c r="G492" i="5"/>
  <c r="G494" i="5"/>
  <c r="F495" i="5"/>
  <c r="E496" i="5"/>
  <c r="F496" i="5"/>
  <c r="G496" i="5"/>
  <c r="E498" i="5"/>
  <c r="F498" i="5"/>
  <c r="G498" i="5"/>
  <c r="F499" i="5"/>
  <c r="E296" i="4"/>
  <c r="F296" i="4"/>
  <c r="G296" i="4"/>
  <c r="E297" i="4"/>
  <c r="G298" i="4"/>
  <c r="E299" i="4"/>
  <c r="F299" i="4"/>
  <c r="E300" i="4"/>
  <c r="F300" i="4"/>
  <c r="G300" i="4"/>
  <c r="E302" i="4"/>
  <c r="F302" i="4"/>
  <c r="G302" i="4"/>
  <c r="E303" i="4"/>
  <c r="F303" i="4"/>
  <c r="E304" i="4"/>
  <c r="G304" i="4"/>
  <c r="E305" i="4"/>
  <c r="E306" i="4"/>
  <c r="F306" i="4"/>
  <c r="G306" i="4"/>
  <c r="E308" i="4"/>
  <c r="G308" i="4"/>
  <c r="E309" i="4"/>
  <c r="G310" i="4"/>
  <c r="E311" i="4"/>
  <c r="F311" i="4"/>
  <c r="E312" i="4"/>
  <c r="F312" i="4"/>
  <c r="G312" i="4"/>
  <c r="E313" i="4"/>
  <c r="G314" i="4"/>
  <c r="E315" i="4"/>
  <c r="E316" i="4"/>
  <c r="F316" i="4"/>
  <c r="G316" i="4"/>
  <c r="E317" i="4"/>
  <c r="G318" i="4"/>
  <c r="E319" i="4"/>
  <c r="E320" i="4"/>
  <c r="F320" i="4"/>
  <c r="G320" i="4"/>
  <c r="E321" i="4"/>
  <c r="E322" i="4"/>
  <c r="F322" i="4"/>
  <c r="G322" i="4"/>
  <c r="E323" i="4"/>
  <c r="F323" i="4"/>
  <c r="E324" i="4"/>
  <c r="F324" i="4"/>
  <c r="G324" i="4"/>
  <c r="E325" i="4"/>
  <c r="G326" i="4"/>
  <c r="E327" i="4"/>
  <c r="F327" i="4"/>
  <c r="E328" i="4"/>
  <c r="F328" i="4"/>
  <c r="G328" i="4"/>
  <c r="E329" i="4"/>
  <c r="E330" i="4"/>
  <c r="F330" i="4"/>
  <c r="G330" i="4"/>
  <c r="E331" i="4"/>
  <c r="F331" i="4"/>
  <c r="G332" i="4"/>
  <c r="G334" i="4"/>
  <c r="E336" i="4"/>
  <c r="F336" i="4"/>
  <c r="G336" i="4"/>
  <c r="E337" i="4"/>
  <c r="E338" i="4"/>
  <c r="F338" i="4"/>
  <c r="G338" i="4"/>
  <c r="E339" i="4"/>
  <c r="F339" i="4"/>
  <c r="E340" i="4"/>
  <c r="F340" i="4"/>
  <c r="G340" i="4"/>
  <c r="E341" i="4"/>
  <c r="E342" i="4"/>
  <c r="F342" i="4"/>
  <c r="G342" i="4"/>
  <c r="E343" i="4"/>
  <c r="F343" i="4"/>
  <c r="G344" i="4"/>
  <c r="E345" i="4"/>
  <c r="E346" i="4"/>
  <c r="F346" i="4"/>
  <c r="G346" i="4"/>
  <c r="E347" i="4"/>
  <c r="F347" i="4"/>
  <c r="E348" i="4"/>
  <c r="F348" i="4"/>
  <c r="G348" i="4"/>
  <c r="E349" i="4"/>
  <c r="E350" i="4"/>
  <c r="F350" i="4"/>
  <c r="G350" i="4"/>
  <c r="E351" i="4"/>
  <c r="F351" i="4"/>
  <c r="E352" i="4"/>
  <c r="F352" i="4"/>
  <c r="G352" i="4"/>
  <c r="E353" i="4"/>
  <c r="G354" i="4"/>
  <c r="E355" i="4"/>
  <c r="F355" i="4"/>
  <c r="E356" i="4"/>
  <c r="F356" i="4"/>
  <c r="G356" i="4"/>
  <c r="G358" i="4"/>
  <c r="E359" i="4"/>
  <c r="F359" i="4"/>
  <c r="E360" i="4"/>
  <c r="F360" i="4"/>
  <c r="G360" i="4"/>
  <c r="E361" i="4"/>
  <c r="E362" i="4"/>
  <c r="F362" i="4"/>
  <c r="G362" i="4"/>
  <c r="E363" i="4"/>
  <c r="E364" i="4"/>
  <c r="F364" i="4"/>
  <c r="G364" i="4"/>
  <c r="E365" i="4"/>
  <c r="E366" i="4"/>
  <c r="F366" i="4"/>
  <c r="G366" i="4"/>
  <c r="E367" i="4"/>
  <c r="F367" i="4"/>
  <c r="E368" i="4"/>
  <c r="G368" i="4"/>
  <c r="E369" i="4"/>
  <c r="E370" i="4"/>
  <c r="G370" i="4"/>
  <c r="E371" i="4"/>
  <c r="F371" i="4"/>
  <c r="E372" i="4"/>
  <c r="G372" i="4"/>
  <c r="E373" i="4"/>
  <c r="E374" i="4"/>
  <c r="F374" i="4"/>
  <c r="G374" i="4"/>
  <c r="E375" i="4"/>
  <c r="F375" i="4"/>
  <c r="E376" i="4"/>
  <c r="F376" i="4"/>
  <c r="G376" i="4"/>
  <c r="E377" i="4"/>
  <c r="E378" i="4"/>
  <c r="G378" i="4"/>
  <c r="E379" i="4"/>
  <c r="F379" i="4"/>
  <c r="E380" i="4"/>
  <c r="G380" i="4"/>
  <c r="E381" i="4"/>
  <c r="E382" i="4"/>
  <c r="F382" i="4"/>
  <c r="G382" i="4"/>
  <c r="H382" i="4" s="1"/>
  <c r="E383" i="4"/>
  <c r="F383" i="4"/>
  <c r="E384" i="4"/>
  <c r="F384" i="4"/>
  <c r="G384" i="4"/>
  <c r="E385" i="4"/>
  <c r="E386" i="4"/>
  <c r="F386" i="4"/>
  <c r="G386" i="4"/>
  <c r="G388" i="4"/>
  <c r="E389" i="4"/>
  <c r="E390" i="4"/>
  <c r="F390" i="4"/>
  <c r="G390" i="4"/>
  <c r="E391" i="4"/>
  <c r="F391" i="4"/>
  <c r="E392" i="4"/>
  <c r="F392" i="4"/>
  <c r="G392" i="4"/>
  <c r="E394" i="4"/>
  <c r="F394" i="4"/>
  <c r="G394" i="4"/>
  <c r="E395" i="4"/>
  <c r="F395" i="4"/>
  <c r="E396" i="4"/>
  <c r="F396" i="4"/>
  <c r="G396" i="4"/>
  <c r="E397" i="4"/>
  <c r="G398" i="4"/>
  <c r="E399" i="4"/>
  <c r="F399" i="4"/>
  <c r="E400" i="4"/>
  <c r="F400" i="4"/>
  <c r="G400" i="4"/>
  <c r="E401" i="4"/>
  <c r="E402" i="4"/>
  <c r="F402" i="4"/>
  <c r="G402" i="4"/>
  <c r="E403" i="4"/>
  <c r="F403" i="4"/>
  <c r="E404" i="4"/>
  <c r="F404" i="4"/>
  <c r="G404" i="4"/>
  <c r="E405" i="4"/>
  <c r="E406" i="4"/>
  <c r="F406" i="4"/>
  <c r="G406" i="4"/>
  <c r="E407" i="4"/>
  <c r="F407" i="4"/>
  <c r="E408" i="4"/>
  <c r="F408" i="4"/>
  <c r="G408" i="4"/>
  <c r="E409" i="4"/>
  <c r="E410" i="4"/>
  <c r="F410" i="4"/>
  <c r="G410" i="4"/>
  <c r="E411" i="4"/>
  <c r="F411" i="4"/>
  <c r="E412" i="4"/>
  <c r="F412" i="4"/>
  <c r="G412" i="4"/>
  <c r="E413" i="4"/>
  <c r="E414" i="4"/>
  <c r="F414" i="4"/>
  <c r="G414" i="4"/>
  <c r="E415" i="4"/>
  <c r="F415" i="4"/>
  <c r="E416" i="4"/>
  <c r="F416" i="4"/>
  <c r="G416" i="4"/>
  <c r="E417" i="4"/>
  <c r="E418" i="4"/>
  <c r="F418" i="4"/>
  <c r="G418" i="4"/>
  <c r="E419" i="4"/>
  <c r="F419" i="4"/>
  <c r="E420" i="4"/>
  <c r="F420" i="4"/>
  <c r="G420" i="4"/>
  <c r="E421" i="4"/>
  <c r="E422" i="4"/>
  <c r="F422" i="4"/>
  <c r="G422" i="4"/>
  <c r="E423" i="4"/>
  <c r="F423" i="4"/>
  <c r="E424" i="4"/>
  <c r="F424" i="4"/>
  <c r="G424" i="4"/>
  <c r="E425" i="4"/>
  <c r="E426" i="4"/>
  <c r="F426" i="4"/>
  <c r="G426" i="4"/>
  <c r="E427" i="4"/>
  <c r="F427" i="4"/>
  <c r="E428" i="4"/>
  <c r="F428" i="4"/>
  <c r="G428" i="4"/>
  <c r="E430" i="4"/>
  <c r="F430" i="4"/>
  <c r="G430" i="4"/>
  <c r="E431" i="4"/>
  <c r="F431" i="4"/>
  <c r="E432" i="4"/>
  <c r="F432" i="4"/>
  <c r="G432" i="4"/>
  <c r="E433" i="4"/>
  <c r="E434" i="4"/>
  <c r="F434" i="4"/>
  <c r="G434" i="4"/>
  <c r="E435" i="4"/>
  <c r="F435" i="4"/>
  <c r="E436" i="4"/>
  <c r="F436" i="4"/>
  <c r="G436" i="4"/>
  <c r="H436" i="4" s="1"/>
  <c r="E438" i="4"/>
  <c r="F438" i="4"/>
  <c r="G438" i="4"/>
  <c r="E439" i="4"/>
  <c r="F439" i="4"/>
  <c r="E440" i="4"/>
  <c r="F440" i="4"/>
  <c r="G440" i="4"/>
  <c r="E441" i="4"/>
  <c r="E442" i="4"/>
  <c r="F442" i="4"/>
  <c r="G442" i="4"/>
  <c r="E443" i="4"/>
  <c r="F443" i="4"/>
  <c r="E444" i="4"/>
  <c r="F444" i="4"/>
  <c r="G444" i="4"/>
  <c r="E445" i="4"/>
  <c r="E446" i="4"/>
  <c r="F446" i="4"/>
  <c r="G446" i="4"/>
  <c r="E447" i="4"/>
  <c r="F447" i="4"/>
  <c r="E448" i="4"/>
  <c r="F448" i="4"/>
  <c r="G448" i="4"/>
  <c r="E449" i="4"/>
  <c r="E450" i="4"/>
  <c r="F450" i="4"/>
  <c r="G450" i="4"/>
  <c r="E451" i="4"/>
  <c r="F451" i="4"/>
  <c r="E452" i="4"/>
  <c r="F452" i="4"/>
  <c r="G452" i="4"/>
  <c r="E453" i="4"/>
  <c r="E454" i="4"/>
  <c r="F454" i="4"/>
  <c r="G454" i="4"/>
  <c r="H454" i="4" s="1"/>
  <c r="E455" i="4"/>
  <c r="F455" i="4"/>
  <c r="E456" i="4"/>
  <c r="F456" i="4"/>
  <c r="G456" i="4"/>
  <c r="E457" i="4"/>
  <c r="E458" i="4"/>
  <c r="F458" i="4"/>
  <c r="G458" i="4"/>
  <c r="E459" i="4"/>
  <c r="F459" i="4"/>
  <c r="G460" i="4"/>
  <c r="E461" i="4"/>
  <c r="E462" i="4"/>
  <c r="F462" i="4"/>
  <c r="G462" i="4"/>
  <c r="E463" i="4"/>
  <c r="F463" i="4"/>
  <c r="E464" i="4"/>
  <c r="F464" i="4"/>
  <c r="G464" i="4"/>
  <c r="E465" i="4"/>
  <c r="E466" i="4"/>
  <c r="F466" i="4"/>
  <c r="G466" i="4"/>
  <c r="E467" i="4"/>
  <c r="F467" i="4"/>
  <c r="E468" i="4"/>
  <c r="F468" i="4"/>
  <c r="G468" i="4"/>
  <c r="E469" i="4"/>
  <c r="E470" i="4"/>
  <c r="F470" i="4"/>
  <c r="G470" i="4"/>
  <c r="E471" i="4"/>
  <c r="F471" i="4"/>
  <c r="E472" i="4"/>
  <c r="F472" i="4"/>
  <c r="G472" i="4"/>
  <c r="H472" i="4" s="1"/>
  <c r="E473" i="4"/>
  <c r="E474" i="4"/>
  <c r="F474" i="4"/>
  <c r="G474" i="4"/>
  <c r="E476" i="4"/>
  <c r="F476" i="4"/>
  <c r="G476" i="4"/>
  <c r="E477" i="4"/>
  <c r="G478" i="4"/>
  <c r="E479" i="4"/>
  <c r="F479" i="4"/>
  <c r="E480" i="4"/>
  <c r="F480" i="4"/>
  <c r="G480" i="4"/>
  <c r="E481" i="4"/>
  <c r="E482" i="4"/>
  <c r="F482" i="4"/>
  <c r="G482" i="4"/>
  <c r="E484" i="4"/>
  <c r="F484" i="4"/>
  <c r="G484" i="4"/>
  <c r="E486" i="4"/>
  <c r="F486" i="4"/>
  <c r="G486" i="4"/>
  <c r="E487" i="4"/>
  <c r="F487" i="4"/>
  <c r="E488" i="4"/>
  <c r="F488" i="4"/>
  <c r="G488" i="4"/>
  <c r="E489" i="4"/>
  <c r="E490" i="4"/>
  <c r="F490" i="4"/>
  <c r="G490" i="4"/>
  <c r="E491" i="4"/>
  <c r="F491" i="4"/>
  <c r="E492" i="4"/>
  <c r="F492" i="4"/>
  <c r="G492" i="4"/>
  <c r="E493" i="4"/>
  <c r="E494" i="4"/>
  <c r="F494" i="4"/>
  <c r="G494" i="4"/>
  <c r="E495" i="4"/>
  <c r="F495" i="4"/>
  <c r="E496" i="4"/>
  <c r="F496" i="4"/>
  <c r="G496" i="4"/>
  <c r="E497" i="4"/>
  <c r="E498" i="4"/>
  <c r="F498" i="4"/>
  <c r="G498" i="4"/>
  <c r="H498" i="4" s="1"/>
  <c r="E499" i="4"/>
  <c r="F499" i="4"/>
  <c r="G296" i="3"/>
  <c r="G297" i="3"/>
  <c r="G298" i="3"/>
  <c r="E299" i="3"/>
  <c r="F299" i="3"/>
  <c r="E300" i="3"/>
  <c r="F300" i="3"/>
  <c r="G300" i="3"/>
  <c r="G301" i="3"/>
  <c r="G302" i="3"/>
  <c r="G304" i="3"/>
  <c r="G305" i="3"/>
  <c r="E306" i="3"/>
  <c r="F306" i="3"/>
  <c r="G306" i="3"/>
  <c r="G308" i="3"/>
  <c r="F309" i="3"/>
  <c r="G309" i="3"/>
  <c r="H309" i="3" s="1"/>
  <c r="G310" i="3"/>
  <c r="E312" i="3"/>
  <c r="F312" i="3"/>
  <c r="G312" i="3"/>
  <c r="F313" i="3"/>
  <c r="G313" i="3"/>
  <c r="G314" i="3"/>
  <c r="E316" i="3"/>
  <c r="F316" i="3"/>
  <c r="G316" i="3"/>
  <c r="G317" i="3"/>
  <c r="G318" i="3"/>
  <c r="G320" i="3"/>
  <c r="G321" i="3"/>
  <c r="E322" i="3"/>
  <c r="G322" i="3"/>
  <c r="E324" i="3"/>
  <c r="F324" i="3"/>
  <c r="G324" i="3"/>
  <c r="F325" i="3"/>
  <c r="G325" i="3"/>
  <c r="G326" i="3"/>
  <c r="E328" i="3"/>
  <c r="F328" i="3"/>
  <c r="G328" i="3"/>
  <c r="G329" i="3"/>
  <c r="G330" i="3"/>
  <c r="E331" i="3"/>
  <c r="F331" i="3"/>
  <c r="G332" i="3"/>
  <c r="G333" i="3"/>
  <c r="G334" i="3"/>
  <c r="E336" i="3"/>
  <c r="F336" i="3"/>
  <c r="G336" i="3"/>
  <c r="G337" i="3"/>
  <c r="H337" i="3" s="1"/>
  <c r="E338" i="3"/>
  <c r="G338" i="3"/>
  <c r="G340" i="3"/>
  <c r="G341" i="3"/>
  <c r="G342" i="3"/>
  <c r="G344" i="3"/>
  <c r="G345" i="3"/>
  <c r="G346" i="3"/>
  <c r="E348" i="3"/>
  <c r="F348" i="3"/>
  <c r="G348" i="3"/>
  <c r="F349" i="3"/>
  <c r="G349" i="3"/>
  <c r="E350" i="3"/>
  <c r="F350" i="3"/>
  <c r="G350" i="3"/>
  <c r="E351" i="3"/>
  <c r="F351" i="3"/>
  <c r="E352" i="3"/>
  <c r="F352" i="3"/>
  <c r="G352" i="3"/>
  <c r="F353" i="3"/>
  <c r="G353" i="3"/>
  <c r="G354" i="3"/>
  <c r="E355" i="3"/>
  <c r="F355" i="3"/>
  <c r="E356" i="3"/>
  <c r="F356" i="3"/>
  <c r="G356" i="3"/>
  <c r="G357" i="3"/>
  <c r="G358" i="3"/>
  <c r="E359" i="3"/>
  <c r="E360" i="3"/>
  <c r="F360" i="3"/>
  <c r="G360" i="3"/>
  <c r="F361" i="3"/>
  <c r="G361" i="3"/>
  <c r="G362" i="3"/>
  <c r="E364" i="3"/>
  <c r="G364" i="3"/>
  <c r="F365" i="3"/>
  <c r="G365" i="3"/>
  <c r="H365" i="3" s="1"/>
  <c r="E366" i="3"/>
  <c r="F366" i="3"/>
  <c r="G366" i="3"/>
  <c r="E368" i="3"/>
  <c r="F368" i="3"/>
  <c r="G368" i="3"/>
  <c r="G369" i="3"/>
  <c r="G370" i="3"/>
  <c r="E371" i="3"/>
  <c r="F371" i="3"/>
  <c r="G372" i="3"/>
  <c r="F373" i="3"/>
  <c r="G373" i="3"/>
  <c r="E374" i="3"/>
  <c r="F374" i="3"/>
  <c r="G374" i="3"/>
  <c r="E375" i="3"/>
  <c r="F375" i="3"/>
  <c r="E376" i="3"/>
  <c r="F376" i="3"/>
  <c r="G376" i="3"/>
  <c r="G377" i="3"/>
  <c r="G378" i="3"/>
  <c r="G380" i="3"/>
  <c r="F381" i="3"/>
  <c r="G381" i="3"/>
  <c r="E382" i="3"/>
  <c r="F382" i="3"/>
  <c r="G382" i="3"/>
  <c r="E383" i="3"/>
  <c r="H383" i="3" s="1"/>
  <c r="F383" i="3"/>
  <c r="E384" i="3"/>
  <c r="G384" i="3"/>
  <c r="G385" i="3"/>
  <c r="E386" i="3"/>
  <c r="F386" i="3"/>
  <c r="G386" i="3"/>
  <c r="G388" i="3"/>
  <c r="F389" i="3"/>
  <c r="G389" i="3"/>
  <c r="E390" i="3"/>
  <c r="F390" i="3"/>
  <c r="G390" i="3"/>
  <c r="E392" i="3"/>
  <c r="F392" i="3"/>
  <c r="G392" i="3"/>
  <c r="G393" i="3"/>
  <c r="E394" i="3"/>
  <c r="F394" i="3"/>
  <c r="G394" i="3"/>
  <c r="G396" i="3"/>
  <c r="G397" i="3"/>
  <c r="H397" i="3" s="1"/>
  <c r="G398" i="3"/>
  <c r="E399" i="3"/>
  <c r="F399" i="3"/>
  <c r="E400" i="3"/>
  <c r="F400" i="3"/>
  <c r="G400" i="3"/>
  <c r="G401" i="3"/>
  <c r="E402" i="3"/>
  <c r="F402" i="3"/>
  <c r="G402" i="3"/>
  <c r="E404" i="3"/>
  <c r="F404" i="3"/>
  <c r="G404" i="3"/>
  <c r="G405" i="3"/>
  <c r="G406" i="3"/>
  <c r="E408" i="3"/>
  <c r="G408" i="3"/>
  <c r="F409" i="3"/>
  <c r="G409" i="3"/>
  <c r="H409" i="3" s="1"/>
  <c r="G410" i="3"/>
  <c r="G412" i="3"/>
  <c r="F413" i="3"/>
  <c r="G413" i="3"/>
  <c r="E414" i="3"/>
  <c r="F414" i="3"/>
  <c r="G414" i="3"/>
  <c r="E415" i="3"/>
  <c r="F415" i="3"/>
  <c r="E416" i="3"/>
  <c r="F416" i="3"/>
  <c r="G416" i="3"/>
  <c r="F417" i="3"/>
  <c r="G417" i="3"/>
  <c r="E418" i="3"/>
  <c r="F418" i="3"/>
  <c r="G418" i="3"/>
  <c r="E419" i="3"/>
  <c r="F419" i="3"/>
  <c r="E420" i="3"/>
  <c r="F420" i="3"/>
  <c r="G420" i="3"/>
  <c r="F421" i="3"/>
  <c r="G421" i="3"/>
  <c r="G422" i="3"/>
  <c r="E423" i="3"/>
  <c r="F423" i="3"/>
  <c r="E424" i="3"/>
  <c r="F424" i="3"/>
  <c r="G424" i="3"/>
  <c r="G425" i="3"/>
  <c r="E426" i="3"/>
  <c r="F426" i="3"/>
  <c r="G426" i="3"/>
  <c r="E427" i="3"/>
  <c r="F427" i="3"/>
  <c r="E428" i="3"/>
  <c r="F428" i="3"/>
  <c r="G428" i="3"/>
  <c r="F429" i="3"/>
  <c r="G429" i="3"/>
  <c r="E430" i="3"/>
  <c r="F430" i="3"/>
  <c r="G430" i="3"/>
  <c r="E431" i="3"/>
  <c r="G432" i="3"/>
  <c r="G433" i="3"/>
  <c r="E434" i="3"/>
  <c r="F434" i="3"/>
  <c r="G434" i="3"/>
  <c r="H434" i="3" s="1"/>
  <c r="E435" i="3"/>
  <c r="F435" i="3"/>
  <c r="E436" i="3"/>
  <c r="F436" i="3"/>
  <c r="G436" i="3"/>
  <c r="G437" i="3"/>
  <c r="E438" i="3"/>
  <c r="F438" i="3"/>
  <c r="G438" i="3"/>
  <c r="E439" i="3"/>
  <c r="F439" i="3"/>
  <c r="E440" i="3"/>
  <c r="F440" i="3"/>
  <c r="G440" i="3"/>
  <c r="G441" i="3"/>
  <c r="H441" i="3" s="1"/>
  <c r="G442" i="3"/>
  <c r="E443" i="3"/>
  <c r="F443" i="3"/>
  <c r="E444" i="3"/>
  <c r="F444" i="3"/>
  <c r="G444" i="3"/>
  <c r="F445" i="3"/>
  <c r="G445" i="3"/>
  <c r="E446" i="3"/>
  <c r="G446" i="3"/>
  <c r="E447" i="3"/>
  <c r="F447" i="3"/>
  <c r="E448" i="3"/>
  <c r="F448" i="3"/>
  <c r="G448" i="3"/>
  <c r="F449" i="3"/>
  <c r="G449" i="3"/>
  <c r="E450" i="3"/>
  <c r="F450" i="3"/>
  <c r="G450" i="3"/>
  <c r="E451" i="3"/>
  <c r="F451" i="3"/>
  <c r="E452" i="3"/>
  <c r="F452" i="3"/>
  <c r="G452" i="3"/>
  <c r="F453" i="3"/>
  <c r="G453" i="3"/>
  <c r="E454" i="3"/>
  <c r="F454" i="3"/>
  <c r="G454" i="3"/>
  <c r="E455" i="3"/>
  <c r="F455" i="3"/>
  <c r="E456" i="3"/>
  <c r="F456" i="3"/>
  <c r="G456" i="3"/>
  <c r="F457" i="3"/>
  <c r="G457" i="3"/>
  <c r="H457" i="3" s="1"/>
  <c r="G458" i="3"/>
  <c r="E459" i="3"/>
  <c r="F459" i="3"/>
  <c r="G460" i="3"/>
  <c r="F461" i="3"/>
  <c r="G461" i="3"/>
  <c r="E462" i="3"/>
  <c r="F462" i="3"/>
  <c r="G462" i="3"/>
  <c r="G464" i="3"/>
  <c r="F465" i="3"/>
  <c r="G465" i="3"/>
  <c r="H465" i="3" s="1"/>
  <c r="E466" i="3"/>
  <c r="F466" i="3"/>
  <c r="G466" i="3"/>
  <c r="E467" i="3"/>
  <c r="F467" i="3"/>
  <c r="E468" i="3"/>
  <c r="F468" i="3"/>
  <c r="G468" i="3"/>
  <c r="F469" i="3"/>
  <c r="G469" i="3"/>
  <c r="E470" i="3"/>
  <c r="F470" i="3"/>
  <c r="G470" i="3"/>
  <c r="E471" i="3"/>
  <c r="F471" i="3"/>
  <c r="E472" i="3"/>
  <c r="G472" i="3"/>
  <c r="F473" i="3"/>
  <c r="G473" i="3"/>
  <c r="H473" i="3" s="1"/>
  <c r="E474" i="3"/>
  <c r="G474" i="3"/>
  <c r="G476" i="3"/>
  <c r="F477" i="3"/>
  <c r="G477" i="3"/>
  <c r="G478" i="3"/>
  <c r="E479" i="3"/>
  <c r="H479" i="3" s="1"/>
  <c r="F479" i="3"/>
  <c r="G480" i="3"/>
  <c r="F481" i="3"/>
  <c r="G481" i="3"/>
  <c r="E482" i="3"/>
  <c r="F482" i="3"/>
  <c r="G482" i="3"/>
  <c r="G484" i="3"/>
  <c r="G485" i="3"/>
  <c r="E486" i="3"/>
  <c r="F486" i="3"/>
  <c r="G486" i="3"/>
  <c r="E487" i="3"/>
  <c r="F487" i="3"/>
  <c r="E488" i="3"/>
  <c r="F488" i="3"/>
  <c r="G488" i="3"/>
  <c r="G489" i="3"/>
  <c r="E490" i="3"/>
  <c r="F490" i="3"/>
  <c r="G490" i="3"/>
  <c r="E492" i="3"/>
  <c r="F492" i="3"/>
  <c r="G492" i="3"/>
  <c r="G493" i="3"/>
  <c r="E494" i="3"/>
  <c r="F494" i="3"/>
  <c r="G494" i="3"/>
  <c r="E495" i="3"/>
  <c r="F495" i="3"/>
  <c r="E496" i="3"/>
  <c r="F496" i="3"/>
  <c r="G496" i="3"/>
  <c r="G497" i="3"/>
  <c r="E498" i="3"/>
  <c r="F498" i="3"/>
  <c r="G498" i="3"/>
  <c r="E499" i="3"/>
  <c r="F499" i="3"/>
  <c r="G296" i="2"/>
  <c r="G298" i="2"/>
  <c r="E299" i="2"/>
  <c r="G299" i="2"/>
  <c r="G300" i="2"/>
  <c r="G302" i="2"/>
  <c r="G303" i="2"/>
  <c r="G304" i="2"/>
  <c r="E306" i="2"/>
  <c r="F306" i="2"/>
  <c r="G306" i="2"/>
  <c r="G307" i="2"/>
  <c r="G308" i="2"/>
  <c r="E309" i="2"/>
  <c r="G310" i="2"/>
  <c r="G311" i="2"/>
  <c r="G312" i="2"/>
  <c r="E313" i="2"/>
  <c r="G314" i="2"/>
  <c r="G315" i="2"/>
  <c r="E316" i="2"/>
  <c r="F316" i="2"/>
  <c r="G316" i="2"/>
  <c r="G318" i="2"/>
  <c r="G319" i="2"/>
  <c r="G320" i="2"/>
  <c r="E322" i="2"/>
  <c r="F322" i="2"/>
  <c r="G322" i="2"/>
  <c r="G323" i="2"/>
  <c r="G324" i="2"/>
  <c r="G326" i="2"/>
  <c r="G327" i="2"/>
  <c r="G328" i="2"/>
  <c r="G330" i="2"/>
  <c r="G331" i="2"/>
  <c r="G332" i="2"/>
  <c r="G334" i="2"/>
  <c r="G335" i="2"/>
  <c r="E336" i="2"/>
  <c r="F336" i="2"/>
  <c r="G336" i="2"/>
  <c r="G338" i="2"/>
  <c r="G339" i="2"/>
  <c r="E340" i="2"/>
  <c r="F340" i="2"/>
  <c r="G340" i="2"/>
  <c r="E342" i="2"/>
  <c r="F342" i="2"/>
  <c r="G342" i="2"/>
  <c r="G343" i="2"/>
  <c r="G344" i="2"/>
  <c r="G346" i="2"/>
  <c r="G347" i="2"/>
  <c r="E348" i="2"/>
  <c r="F348" i="2"/>
  <c r="G348" i="2"/>
  <c r="E349" i="2"/>
  <c r="E350" i="2"/>
  <c r="G350" i="2"/>
  <c r="G351" i="2"/>
  <c r="E352" i="2"/>
  <c r="F352" i="2"/>
  <c r="G352" i="2"/>
  <c r="E353" i="2"/>
  <c r="G354" i="2"/>
  <c r="E355" i="2"/>
  <c r="G355" i="2"/>
  <c r="G356" i="2"/>
  <c r="G358" i="2"/>
  <c r="G359" i="2"/>
  <c r="G360" i="2"/>
  <c r="E361" i="2"/>
  <c r="E362" i="2"/>
  <c r="G362" i="2"/>
  <c r="H362" i="2" s="1"/>
  <c r="G363" i="2"/>
  <c r="E364" i="2"/>
  <c r="F364" i="2"/>
  <c r="G364" i="2"/>
  <c r="E365" i="2"/>
  <c r="E366" i="2"/>
  <c r="F366" i="2"/>
  <c r="G366" i="2"/>
  <c r="E367" i="2"/>
  <c r="G367" i="2"/>
  <c r="E368" i="2"/>
  <c r="G368" i="2"/>
  <c r="G370" i="2"/>
  <c r="E371" i="2"/>
  <c r="G371" i="2"/>
  <c r="G372" i="2"/>
  <c r="E373" i="2"/>
  <c r="E374" i="2"/>
  <c r="F374" i="2"/>
  <c r="G374" i="2"/>
  <c r="G375" i="2"/>
  <c r="G376" i="2"/>
  <c r="G378" i="2"/>
  <c r="G379" i="2"/>
  <c r="G380" i="2"/>
  <c r="E381" i="2"/>
  <c r="G382" i="2"/>
  <c r="G383" i="2"/>
  <c r="G384" i="2"/>
  <c r="G386" i="2"/>
  <c r="G387" i="2"/>
  <c r="G388" i="2"/>
  <c r="E389" i="2"/>
  <c r="E390" i="2"/>
  <c r="G390" i="2"/>
  <c r="H390" i="2" s="1"/>
  <c r="G391" i="2"/>
  <c r="E392" i="2"/>
  <c r="G392" i="2"/>
  <c r="E394" i="2"/>
  <c r="F394" i="2"/>
  <c r="G394" i="2"/>
  <c r="E395" i="2"/>
  <c r="G395" i="2"/>
  <c r="E396" i="2"/>
  <c r="F396" i="2"/>
  <c r="G396" i="2"/>
  <c r="E397" i="2"/>
  <c r="G398" i="2"/>
  <c r="E399" i="2"/>
  <c r="G399" i="2"/>
  <c r="E400" i="2"/>
  <c r="F400" i="2"/>
  <c r="G400" i="2"/>
  <c r="G402" i="2"/>
  <c r="G403" i="2"/>
  <c r="E404" i="2"/>
  <c r="F404" i="2"/>
  <c r="G404" i="2"/>
  <c r="G406" i="2"/>
  <c r="G407" i="2"/>
  <c r="G408" i="2"/>
  <c r="F410" i="2"/>
  <c r="G410" i="2"/>
  <c r="G411" i="2"/>
  <c r="G412" i="2"/>
  <c r="E413" i="2"/>
  <c r="G414" i="2"/>
  <c r="G415" i="2"/>
  <c r="E416" i="2"/>
  <c r="F416" i="2"/>
  <c r="G416" i="2"/>
  <c r="E417" i="2"/>
  <c r="E418" i="2"/>
  <c r="F418" i="2"/>
  <c r="G418" i="2"/>
  <c r="G419" i="2"/>
  <c r="G420" i="2"/>
  <c r="E421" i="2"/>
  <c r="G422" i="2"/>
  <c r="E423" i="2"/>
  <c r="G423" i="2"/>
  <c r="E424" i="2"/>
  <c r="F424" i="2"/>
  <c r="G424" i="2"/>
  <c r="E425" i="2"/>
  <c r="E426" i="2"/>
  <c r="G426" i="2"/>
  <c r="E427" i="2"/>
  <c r="G427" i="2"/>
  <c r="E428" i="2"/>
  <c r="F428" i="2"/>
  <c r="G428" i="2"/>
  <c r="G430" i="2"/>
  <c r="G431" i="2"/>
  <c r="G432" i="2"/>
  <c r="G434" i="2"/>
  <c r="E435" i="2"/>
  <c r="G435" i="2"/>
  <c r="G436" i="2"/>
  <c r="G438" i="2"/>
  <c r="E439" i="2"/>
  <c r="G439" i="2"/>
  <c r="E440" i="2"/>
  <c r="F440" i="2"/>
  <c r="G440" i="2"/>
  <c r="G442" i="2"/>
  <c r="G443" i="2"/>
  <c r="G444" i="2"/>
  <c r="E445" i="2"/>
  <c r="G446" i="2"/>
  <c r="G447" i="2"/>
  <c r="G448" i="2"/>
  <c r="E450" i="2"/>
  <c r="F450" i="2"/>
  <c r="G450" i="2"/>
  <c r="E451" i="2"/>
  <c r="G451" i="2"/>
  <c r="E452" i="2"/>
  <c r="G452" i="2"/>
  <c r="E453" i="2"/>
  <c r="G454" i="2"/>
  <c r="G455" i="2"/>
  <c r="G456" i="2"/>
  <c r="G458" i="2"/>
  <c r="E459" i="2"/>
  <c r="G459" i="2"/>
  <c r="G460" i="2"/>
  <c r="E461" i="2"/>
  <c r="G462" i="2"/>
  <c r="G463" i="2"/>
  <c r="G464" i="2"/>
  <c r="E465" i="2"/>
  <c r="G466" i="2"/>
  <c r="G467" i="2"/>
  <c r="E468" i="2"/>
  <c r="F468" i="2"/>
  <c r="G468" i="2"/>
  <c r="E470" i="2"/>
  <c r="F470" i="2"/>
  <c r="G470" i="2"/>
  <c r="G471" i="2"/>
  <c r="E472" i="2"/>
  <c r="F472" i="2"/>
  <c r="G472" i="2"/>
  <c r="E474" i="2"/>
  <c r="F474" i="2"/>
  <c r="G474" i="2"/>
  <c r="G475" i="2"/>
  <c r="E476" i="2"/>
  <c r="F476" i="2"/>
  <c r="G476" i="2"/>
  <c r="G478" i="2"/>
  <c r="E479" i="2"/>
  <c r="G479" i="2"/>
  <c r="G480" i="2"/>
  <c r="E481" i="2"/>
  <c r="E482" i="2"/>
  <c r="F482" i="2"/>
  <c r="G482" i="2"/>
  <c r="G483" i="2"/>
  <c r="G484" i="2"/>
  <c r="E486" i="2"/>
  <c r="F486" i="2"/>
  <c r="G486" i="2"/>
  <c r="G487" i="2"/>
  <c r="E488" i="2"/>
  <c r="G488" i="2"/>
  <c r="E489" i="2"/>
  <c r="G490" i="2"/>
  <c r="G491" i="2"/>
  <c r="E492" i="2"/>
  <c r="F492" i="2"/>
  <c r="G492" i="2"/>
  <c r="G494" i="2"/>
  <c r="G495" i="2"/>
  <c r="E496" i="2"/>
  <c r="F496" i="2"/>
  <c r="G496" i="2"/>
  <c r="E498" i="2"/>
  <c r="G498" i="2"/>
  <c r="E499" i="2"/>
  <c r="G499" i="2"/>
  <c r="H499" i="2" s="1"/>
  <c r="E296" i="1"/>
  <c r="F296" i="1"/>
  <c r="G296" i="1"/>
  <c r="E297" i="1"/>
  <c r="F297" i="1"/>
  <c r="F298" i="1"/>
  <c r="G298" i="1"/>
  <c r="F299" i="1"/>
  <c r="G299" i="1"/>
  <c r="H299" i="1" s="1"/>
  <c r="E300" i="1"/>
  <c r="F300" i="1"/>
  <c r="G300" i="1"/>
  <c r="E302" i="1"/>
  <c r="F302" i="1"/>
  <c r="G302" i="1"/>
  <c r="F303" i="1"/>
  <c r="G303" i="1"/>
  <c r="E304" i="1"/>
  <c r="F304" i="1"/>
  <c r="G304" i="1"/>
  <c r="E305" i="1"/>
  <c r="F305" i="1"/>
  <c r="E306" i="1"/>
  <c r="F306" i="1"/>
  <c r="G306" i="1"/>
  <c r="G307" i="1"/>
  <c r="E308" i="1"/>
  <c r="F308" i="1"/>
  <c r="G308" i="1"/>
  <c r="E309" i="1"/>
  <c r="F309" i="1"/>
  <c r="E310" i="1"/>
  <c r="F310" i="1"/>
  <c r="G310" i="1"/>
  <c r="F311" i="1"/>
  <c r="G311" i="1"/>
  <c r="H311" i="1" s="1"/>
  <c r="E312" i="1"/>
  <c r="F312" i="1"/>
  <c r="G312" i="1"/>
  <c r="E313" i="1"/>
  <c r="F313" i="1"/>
  <c r="E314" i="1"/>
  <c r="F314" i="1"/>
  <c r="G314" i="1"/>
  <c r="G315" i="1"/>
  <c r="E316" i="1"/>
  <c r="F316" i="1"/>
  <c r="G316" i="1"/>
  <c r="H316" i="1" s="1"/>
  <c r="E317" i="1"/>
  <c r="H317" i="1" s="1"/>
  <c r="F317" i="1"/>
  <c r="E318" i="1"/>
  <c r="F318" i="1"/>
  <c r="G318" i="1"/>
  <c r="F319" i="1"/>
  <c r="G319" i="1"/>
  <c r="E320" i="1"/>
  <c r="F320" i="1"/>
  <c r="G320" i="1"/>
  <c r="E321" i="1"/>
  <c r="F321" i="1"/>
  <c r="E322" i="1"/>
  <c r="F322" i="1"/>
  <c r="G322" i="1"/>
  <c r="F323" i="1"/>
  <c r="G323" i="1"/>
  <c r="E324" i="1"/>
  <c r="F324" i="1"/>
  <c r="G324" i="1"/>
  <c r="E325" i="1"/>
  <c r="F325" i="1"/>
  <c r="G326" i="1"/>
  <c r="F327" i="1"/>
  <c r="G327" i="1"/>
  <c r="E328" i="1"/>
  <c r="F328" i="1"/>
  <c r="G328" i="1"/>
  <c r="E329" i="1"/>
  <c r="F329" i="1"/>
  <c r="E330" i="1"/>
  <c r="F330" i="1"/>
  <c r="G330" i="1"/>
  <c r="F331" i="1"/>
  <c r="G331" i="1"/>
  <c r="H331" i="1" s="1"/>
  <c r="E332" i="1"/>
  <c r="F332" i="1"/>
  <c r="G332" i="1"/>
  <c r="F333" i="1"/>
  <c r="E334" i="1"/>
  <c r="F334" i="1"/>
  <c r="G334" i="1"/>
  <c r="F335" i="1"/>
  <c r="G335" i="1"/>
  <c r="H335" i="1" s="1"/>
  <c r="E336" i="1"/>
  <c r="F336" i="1"/>
  <c r="G336" i="1"/>
  <c r="E337" i="1"/>
  <c r="F337" i="1"/>
  <c r="E338" i="1"/>
  <c r="F338" i="1"/>
  <c r="G338" i="1"/>
  <c r="F339" i="1"/>
  <c r="G339" i="1"/>
  <c r="H339" i="1" s="1"/>
  <c r="E340" i="1"/>
  <c r="F340" i="1"/>
  <c r="G340" i="1"/>
  <c r="E342" i="1"/>
  <c r="F342" i="1"/>
  <c r="G342" i="1"/>
  <c r="F343" i="1"/>
  <c r="G343" i="1"/>
  <c r="H343" i="1" s="1"/>
  <c r="G344" i="1"/>
  <c r="E345" i="1"/>
  <c r="F345" i="1"/>
  <c r="E346" i="1"/>
  <c r="F346" i="1"/>
  <c r="G346" i="1"/>
  <c r="F347" i="1"/>
  <c r="G347" i="1"/>
  <c r="E348" i="1"/>
  <c r="F348" i="1"/>
  <c r="G348" i="1"/>
  <c r="E349" i="1"/>
  <c r="H349" i="1" s="1"/>
  <c r="F349" i="1"/>
  <c r="E350" i="1"/>
  <c r="F350" i="1"/>
  <c r="G350" i="1"/>
  <c r="F351" i="1"/>
  <c r="G351" i="1"/>
  <c r="E352" i="1"/>
  <c r="F352" i="1"/>
  <c r="G352" i="1"/>
  <c r="E353" i="1"/>
  <c r="F353" i="1"/>
  <c r="E354" i="1"/>
  <c r="F354" i="1"/>
  <c r="G354" i="1"/>
  <c r="F355" i="1"/>
  <c r="G355" i="1"/>
  <c r="H355" i="1" s="1"/>
  <c r="E356" i="1"/>
  <c r="F356" i="1"/>
  <c r="G356" i="1"/>
  <c r="E357" i="1"/>
  <c r="F357" i="1"/>
  <c r="F358" i="1"/>
  <c r="G358" i="1"/>
  <c r="F359" i="1"/>
  <c r="G359" i="1"/>
  <c r="H359" i="1" s="1"/>
  <c r="E360" i="1"/>
  <c r="F360" i="1"/>
  <c r="G360" i="1"/>
  <c r="E361" i="1"/>
  <c r="F361" i="1"/>
  <c r="E362" i="1"/>
  <c r="F362" i="1"/>
  <c r="G362" i="1"/>
  <c r="F363" i="1"/>
  <c r="G363" i="1"/>
  <c r="E364" i="1"/>
  <c r="F364" i="1"/>
  <c r="G364" i="1"/>
  <c r="E365" i="1"/>
  <c r="F365" i="1"/>
  <c r="E366" i="1"/>
  <c r="F366" i="1"/>
  <c r="G366" i="1"/>
  <c r="F367" i="1"/>
  <c r="G367" i="1"/>
  <c r="H367" i="1" s="1"/>
  <c r="E368" i="1"/>
  <c r="F368" i="1"/>
  <c r="G368" i="1"/>
  <c r="E369" i="1"/>
  <c r="F369" i="1"/>
  <c r="E370" i="1"/>
  <c r="F370" i="1"/>
  <c r="G370" i="1"/>
  <c r="F371" i="1"/>
  <c r="G371" i="1"/>
  <c r="H371" i="1" s="1"/>
  <c r="E372" i="1"/>
  <c r="F372" i="1"/>
  <c r="G372" i="1"/>
  <c r="E373" i="1"/>
  <c r="H373" i="1" s="1"/>
  <c r="F373" i="1"/>
  <c r="E374" i="1"/>
  <c r="F374" i="1"/>
  <c r="G374" i="1"/>
  <c r="F375" i="1"/>
  <c r="G375" i="1"/>
  <c r="E376" i="1"/>
  <c r="F376" i="1"/>
  <c r="G376" i="1"/>
  <c r="F377" i="1"/>
  <c r="E378" i="1"/>
  <c r="G378" i="1"/>
  <c r="F379" i="1"/>
  <c r="G379" i="1"/>
  <c r="E380" i="1"/>
  <c r="F380" i="1"/>
  <c r="G380" i="1"/>
  <c r="E381" i="1"/>
  <c r="F381" i="1"/>
  <c r="E382" i="1"/>
  <c r="F382" i="1"/>
  <c r="G382" i="1"/>
  <c r="F383" i="1"/>
  <c r="G383" i="1"/>
  <c r="H383" i="1" s="1"/>
  <c r="E384" i="1"/>
  <c r="F384" i="1"/>
  <c r="G384" i="1"/>
  <c r="H384" i="1" s="1"/>
  <c r="E385" i="1"/>
  <c r="H385" i="1" s="1"/>
  <c r="F385" i="1"/>
  <c r="E386" i="1"/>
  <c r="F386" i="1"/>
  <c r="G386" i="1"/>
  <c r="F387" i="1"/>
  <c r="G387" i="1"/>
  <c r="E388" i="1"/>
  <c r="F388" i="1"/>
  <c r="G388" i="1"/>
  <c r="E389" i="1"/>
  <c r="H389" i="1" s="1"/>
  <c r="F389" i="1"/>
  <c r="E390" i="1"/>
  <c r="F390" i="1"/>
  <c r="G390" i="1"/>
  <c r="F391" i="1"/>
  <c r="G391" i="1"/>
  <c r="H391" i="1" s="1"/>
  <c r="G392" i="1"/>
  <c r="E394" i="1"/>
  <c r="F394" i="1"/>
  <c r="G394" i="1"/>
  <c r="F395" i="1"/>
  <c r="G395" i="1"/>
  <c r="E396" i="1"/>
  <c r="F396" i="1"/>
  <c r="G396" i="1"/>
  <c r="E397" i="1"/>
  <c r="F397" i="1"/>
  <c r="E398" i="1"/>
  <c r="F398" i="1"/>
  <c r="G398" i="1"/>
  <c r="F399" i="1"/>
  <c r="G399" i="1"/>
  <c r="H399" i="1" s="1"/>
  <c r="E400" i="1"/>
  <c r="F400" i="1"/>
  <c r="G400" i="1"/>
  <c r="E401" i="1"/>
  <c r="F401" i="1"/>
  <c r="E402" i="1"/>
  <c r="F402" i="1"/>
  <c r="G402" i="1"/>
  <c r="F403" i="1"/>
  <c r="G403" i="1"/>
  <c r="H403" i="1" s="1"/>
  <c r="E404" i="1"/>
  <c r="F404" i="1"/>
  <c r="G404" i="1"/>
  <c r="E405" i="1"/>
  <c r="F405" i="1"/>
  <c r="G406" i="1"/>
  <c r="F407" i="1"/>
  <c r="G407" i="1"/>
  <c r="H407" i="1" s="1"/>
  <c r="G408" i="1"/>
  <c r="E409" i="1"/>
  <c r="F409" i="1"/>
  <c r="E410" i="1"/>
  <c r="F410" i="1"/>
  <c r="G410" i="1"/>
  <c r="F411" i="1"/>
  <c r="G411" i="1"/>
  <c r="E412" i="1"/>
  <c r="F412" i="1"/>
  <c r="G412" i="1"/>
  <c r="E414" i="1"/>
  <c r="F414" i="1"/>
  <c r="G414" i="1"/>
  <c r="F415" i="1"/>
  <c r="G415" i="1"/>
  <c r="H415" i="1" s="1"/>
  <c r="E416" i="1"/>
  <c r="F416" i="1"/>
  <c r="G416" i="1"/>
  <c r="E417" i="1"/>
  <c r="F417" i="1"/>
  <c r="E418" i="1"/>
  <c r="F418" i="1"/>
  <c r="G418" i="1"/>
  <c r="F419" i="1"/>
  <c r="G419" i="1"/>
  <c r="H419" i="1" s="1"/>
  <c r="E420" i="1"/>
  <c r="F420" i="1"/>
  <c r="G420" i="1"/>
  <c r="E421" i="1"/>
  <c r="F421" i="1"/>
  <c r="F422" i="1"/>
  <c r="G422" i="1"/>
  <c r="F423" i="1"/>
  <c r="G423" i="1"/>
  <c r="H423" i="1" s="1"/>
  <c r="E424" i="1"/>
  <c r="F424" i="1"/>
  <c r="G424" i="1"/>
  <c r="E425" i="1"/>
  <c r="F425" i="1"/>
  <c r="E426" i="1"/>
  <c r="F426" i="1"/>
  <c r="G426" i="1"/>
  <c r="F427" i="1"/>
  <c r="G427" i="1"/>
  <c r="H427" i="1" s="1"/>
  <c r="E428" i="1"/>
  <c r="F428" i="1"/>
  <c r="G428" i="1"/>
  <c r="E429" i="1"/>
  <c r="F429" i="1"/>
  <c r="E430" i="1"/>
  <c r="F430" i="1"/>
  <c r="G430" i="1"/>
  <c r="F431" i="1"/>
  <c r="G431" i="1"/>
  <c r="H431" i="1" s="1"/>
  <c r="E432" i="1"/>
  <c r="F432" i="1"/>
  <c r="G432" i="1"/>
  <c r="E433" i="1"/>
  <c r="F433" i="1"/>
  <c r="E434" i="1"/>
  <c r="F434" i="1"/>
  <c r="G434" i="1"/>
  <c r="F435" i="1"/>
  <c r="G435" i="1"/>
  <c r="E436" i="1"/>
  <c r="F436" i="1"/>
  <c r="G436" i="1"/>
  <c r="E437" i="1"/>
  <c r="F437" i="1"/>
  <c r="E438" i="1"/>
  <c r="F438" i="1"/>
  <c r="G438" i="1"/>
  <c r="F439" i="1"/>
  <c r="G439" i="1"/>
  <c r="E440" i="1"/>
  <c r="F440" i="1"/>
  <c r="G440" i="1"/>
  <c r="E441" i="1"/>
  <c r="F441" i="1"/>
  <c r="E442" i="1"/>
  <c r="F442" i="1"/>
  <c r="G442" i="1"/>
  <c r="F443" i="1"/>
  <c r="G443" i="1"/>
  <c r="H443" i="1" s="1"/>
  <c r="E444" i="1"/>
  <c r="F444" i="1"/>
  <c r="G444" i="1"/>
  <c r="E445" i="1"/>
  <c r="F445" i="1"/>
  <c r="E446" i="1"/>
  <c r="F446" i="1"/>
  <c r="G446" i="1"/>
  <c r="F447" i="1"/>
  <c r="G447" i="1"/>
  <c r="H447" i="1" s="1"/>
  <c r="E448" i="1"/>
  <c r="F448" i="1"/>
  <c r="G448" i="1"/>
  <c r="E449" i="1"/>
  <c r="F449" i="1"/>
  <c r="E450" i="1"/>
  <c r="F450" i="1"/>
  <c r="G450" i="1"/>
  <c r="F451" i="1"/>
  <c r="G451" i="1"/>
  <c r="E452" i="1"/>
  <c r="F452" i="1"/>
  <c r="G452" i="1"/>
  <c r="E453" i="1"/>
  <c r="F453" i="1"/>
  <c r="E454" i="1"/>
  <c r="F454" i="1"/>
  <c r="G454" i="1"/>
  <c r="F455" i="1"/>
  <c r="G455" i="1"/>
  <c r="H455" i="1" s="1"/>
  <c r="E456" i="1"/>
  <c r="F456" i="1"/>
  <c r="G456" i="1"/>
  <c r="E457" i="1"/>
  <c r="F457" i="1"/>
  <c r="E458" i="1"/>
  <c r="F458" i="1"/>
  <c r="G458" i="1"/>
  <c r="F459" i="1"/>
  <c r="G459" i="1"/>
  <c r="E460" i="1"/>
  <c r="F460" i="1"/>
  <c r="G460" i="1"/>
  <c r="E461" i="1"/>
  <c r="F461" i="1"/>
  <c r="E462" i="1"/>
  <c r="F462" i="1"/>
  <c r="G462" i="1"/>
  <c r="F463" i="1"/>
  <c r="G463" i="1"/>
  <c r="H463" i="1" s="1"/>
  <c r="E464" i="1"/>
  <c r="F464" i="1"/>
  <c r="G464" i="1"/>
  <c r="E465" i="1"/>
  <c r="F465" i="1"/>
  <c r="E466" i="1"/>
  <c r="F466" i="1"/>
  <c r="G466" i="1"/>
  <c r="F467" i="1"/>
  <c r="G467" i="1"/>
  <c r="E468" i="1"/>
  <c r="F468" i="1"/>
  <c r="G468" i="1"/>
  <c r="E469" i="1"/>
  <c r="F469" i="1"/>
  <c r="E470" i="1"/>
  <c r="F470" i="1"/>
  <c r="G470" i="1"/>
  <c r="F471" i="1"/>
  <c r="G471" i="1"/>
  <c r="E472" i="1"/>
  <c r="F472" i="1"/>
  <c r="G472" i="1"/>
  <c r="E473" i="1"/>
  <c r="F473" i="1"/>
  <c r="E474" i="1"/>
  <c r="F474" i="1"/>
  <c r="G474" i="1"/>
  <c r="F475" i="1"/>
  <c r="G475" i="1"/>
  <c r="E476" i="1"/>
  <c r="F476" i="1"/>
  <c r="G476" i="1"/>
  <c r="E477" i="1"/>
  <c r="F477" i="1"/>
  <c r="E478" i="1"/>
  <c r="F478" i="1"/>
  <c r="G478" i="1"/>
  <c r="F479" i="1"/>
  <c r="G479" i="1"/>
  <c r="H479" i="1" s="1"/>
  <c r="E480" i="1"/>
  <c r="F480" i="1"/>
  <c r="G480" i="1"/>
  <c r="E481" i="1"/>
  <c r="F481" i="1"/>
  <c r="E482" i="1"/>
  <c r="F482" i="1"/>
  <c r="G482" i="1"/>
  <c r="F483" i="1"/>
  <c r="G483" i="1"/>
  <c r="E484" i="1"/>
  <c r="F484" i="1"/>
  <c r="G484" i="1"/>
  <c r="E485" i="1"/>
  <c r="F485" i="1"/>
  <c r="E486" i="1"/>
  <c r="F486" i="1"/>
  <c r="G486" i="1"/>
  <c r="F487" i="1"/>
  <c r="G487" i="1"/>
  <c r="H487" i="1" s="1"/>
  <c r="E488" i="1"/>
  <c r="F488" i="1"/>
  <c r="G488" i="1"/>
  <c r="E489" i="1"/>
  <c r="F489" i="1"/>
  <c r="E490" i="1"/>
  <c r="F490" i="1"/>
  <c r="G490" i="1"/>
  <c r="F491" i="1"/>
  <c r="G491" i="1"/>
  <c r="E492" i="1"/>
  <c r="F492" i="1"/>
  <c r="G492" i="1"/>
  <c r="E493" i="1"/>
  <c r="F493" i="1"/>
  <c r="E494" i="1"/>
  <c r="F494" i="1"/>
  <c r="G494" i="1"/>
  <c r="F495" i="1"/>
  <c r="G495" i="1"/>
  <c r="H495" i="1" s="1"/>
  <c r="E496" i="1"/>
  <c r="F496" i="1"/>
  <c r="G496" i="1"/>
  <c r="E497" i="1"/>
  <c r="F497" i="1"/>
  <c r="E498" i="1"/>
  <c r="F498" i="1"/>
  <c r="G498" i="1"/>
  <c r="F499" i="1"/>
  <c r="G499" i="1"/>
  <c r="E296" i="34"/>
  <c r="F296" i="34"/>
  <c r="G296" i="34"/>
  <c r="E297" i="34"/>
  <c r="F297" i="34"/>
  <c r="G297" i="34"/>
  <c r="E298" i="34"/>
  <c r="F298" i="34"/>
  <c r="G298" i="34"/>
  <c r="E299" i="34"/>
  <c r="F299" i="34"/>
  <c r="G299" i="34"/>
  <c r="E300" i="34"/>
  <c r="F300" i="34"/>
  <c r="G300" i="34"/>
  <c r="G301" i="34"/>
  <c r="E302" i="34"/>
  <c r="F302" i="34"/>
  <c r="G302" i="34"/>
  <c r="E303" i="34"/>
  <c r="F303" i="34"/>
  <c r="G303" i="34"/>
  <c r="E304" i="34"/>
  <c r="F304" i="34"/>
  <c r="G304" i="34"/>
  <c r="E305" i="34"/>
  <c r="F305" i="34"/>
  <c r="G305" i="34"/>
  <c r="E306" i="34"/>
  <c r="F306" i="34"/>
  <c r="G306" i="34"/>
  <c r="G307" i="34"/>
  <c r="E308" i="34"/>
  <c r="F308" i="34"/>
  <c r="G308" i="34"/>
  <c r="E309" i="34"/>
  <c r="F309" i="34"/>
  <c r="G309" i="34"/>
  <c r="E310" i="34"/>
  <c r="F310" i="34"/>
  <c r="G310" i="34"/>
  <c r="E311" i="34"/>
  <c r="G311" i="34"/>
  <c r="E312" i="34"/>
  <c r="F312" i="34"/>
  <c r="G312" i="34"/>
  <c r="E313" i="34"/>
  <c r="F313" i="34"/>
  <c r="G313" i="34"/>
  <c r="E314" i="34"/>
  <c r="F314" i="34"/>
  <c r="G314" i="34"/>
  <c r="E315" i="34"/>
  <c r="G315" i="34"/>
  <c r="E316" i="34"/>
  <c r="F316" i="34"/>
  <c r="G316" i="34"/>
  <c r="E317" i="34"/>
  <c r="F317" i="34"/>
  <c r="G317" i="34"/>
  <c r="E318" i="34"/>
  <c r="F318" i="34"/>
  <c r="G318" i="34"/>
  <c r="G319" i="34"/>
  <c r="E320" i="34"/>
  <c r="F320" i="34"/>
  <c r="G320" i="34"/>
  <c r="E321" i="34"/>
  <c r="F321" i="34"/>
  <c r="G321" i="34"/>
  <c r="E322" i="34"/>
  <c r="F322" i="34"/>
  <c r="G322" i="34"/>
  <c r="E323" i="34"/>
  <c r="F323" i="34"/>
  <c r="G323" i="34"/>
  <c r="E324" i="34"/>
  <c r="F324" i="34"/>
  <c r="G324" i="34"/>
  <c r="E325" i="34"/>
  <c r="F325" i="34"/>
  <c r="G325" i="34"/>
  <c r="E326" i="34"/>
  <c r="F326" i="34"/>
  <c r="G326" i="34"/>
  <c r="E327" i="34"/>
  <c r="F327" i="34"/>
  <c r="G327" i="34"/>
  <c r="E328" i="34"/>
  <c r="F328" i="34"/>
  <c r="G328" i="34"/>
  <c r="E329" i="34"/>
  <c r="F329" i="34"/>
  <c r="G329" i="34"/>
  <c r="E330" i="34"/>
  <c r="F330" i="34"/>
  <c r="G330" i="34"/>
  <c r="E331" i="34"/>
  <c r="F331" i="34"/>
  <c r="G331" i="34"/>
  <c r="G332" i="34"/>
  <c r="E333" i="34"/>
  <c r="F333" i="34"/>
  <c r="G333" i="34"/>
  <c r="E334" i="34"/>
  <c r="F334" i="34"/>
  <c r="G334" i="34"/>
  <c r="E335" i="34"/>
  <c r="G335" i="34"/>
  <c r="E336" i="34"/>
  <c r="F336" i="34"/>
  <c r="G336" i="34"/>
  <c r="E337" i="34"/>
  <c r="F337" i="34"/>
  <c r="G337" i="34"/>
  <c r="E338" i="34"/>
  <c r="F338" i="34"/>
  <c r="G338" i="34"/>
  <c r="E339" i="34"/>
  <c r="F339" i="34"/>
  <c r="G339" i="34"/>
  <c r="E340" i="34"/>
  <c r="F340" i="34"/>
  <c r="G340" i="34"/>
  <c r="E341" i="34"/>
  <c r="F341" i="34"/>
  <c r="G341" i="34"/>
  <c r="E342" i="34"/>
  <c r="F342" i="34"/>
  <c r="G342" i="34"/>
  <c r="E343" i="34"/>
  <c r="F343" i="34"/>
  <c r="G343" i="34"/>
  <c r="E344" i="34"/>
  <c r="F344" i="34"/>
  <c r="G344" i="34"/>
  <c r="E345" i="34"/>
  <c r="F345" i="34"/>
  <c r="G345" i="34"/>
  <c r="E346" i="34"/>
  <c r="F346" i="34"/>
  <c r="G346" i="34"/>
  <c r="E347" i="34"/>
  <c r="F347" i="34"/>
  <c r="G347" i="34"/>
  <c r="E348" i="34"/>
  <c r="F348" i="34"/>
  <c r="G348" i="34"/>
  <c r="E349" i="34"/>
  <c r="F349" i="34"/>
  <c r="G349" i="34"/>
  <c r="E350" i="34"/>
  <c r="F350" i="34"/>
  <c r="G350" i="34"/>
  <c r="E351" i="34"/>
  <c r="F351" i="34"/>
  <c r="G351" i="34"/>
  <c r="E352" i="34"/>
  <c r="F352" i="34"/>
  <c r="G352" i="34"/>
  <c r="E353" i="34"/>
  <c r="G353" i="34"/>
  <c r="G354" i="34"/>
  <c r="E355" i="34"/>
  <c r="F355" i="34"/>
  <c r="G355" i="34"/>
  <c r="E356" i="34"/>
  <c r="F356" i="34"/>
  <c r="G356" i="34"/>
  <c r="E357" i="34"/>
  <c r="F357" i="34"/>
  <c r="G357" i="34"/>
  <c r="E358" i="34"/>
  <c r="F358" i="34"/>
  <c r="G358" i="34"/>
  <c r="E359" i="34"/>
  <c r="F359" i="34"/>
  <c r="G359" i="34"/>
  <c r="E360" i="34"/>
  <c r="F360" i="34"/>
  <c r="G360" i="34"/>
  <c r="E361" i="34"/>
  <c r="F361" i="34"/>
  <c r="G361" i="34"/>
  <c r="E362" i="34"/>
  <c r="F362" i="34"/>
  <c r="G362" i="34"/>
  <c r="E363" i="34"/>
  <c r="F363" i="34"/>
  <c r="G363" i="34"/>
  <c r="E364" i="34"/>
  <c r="F364" i="34"/>
  <c r="G364" i="34"/>
  <c r="E365" i="34"/>
  <c r="F365" i="34"/>
  <c r="G365" i="34"/>
  <c r="E366" i="34"/>
  <c r="F366" i="34"/>
  <c r="G366" i="34"/>
  <c r="E367" i="34"/>
  <c r="F367" i="34"/>
  <c r="G367" i="34"/>
  <c r="E368" i="34"/>
  <c r="F368" i="34"/>
  <c r="G368" i="34"/>
  <c r="E369" i="34"/>
  <c r="F369" i="34"/>
  <c r="G369" i="34"/>
  <c r="E370" i="34"/>
  <c r="F370" i="34"/>
  <c r="G370" i="34"/>
  <c r="E371" i="34"/>
  <c r="F371" i="34"/>
  <c r="G371" i="34"/>
  <c r="E372" i="34"/>
  <c r="G372" i="34"/>
  <c r="E373" i="34"/>
  <c r="F373" i="34"/>
  <c r="G373" i="34"/>
  <c r="E374" i="34"/>
  <c r="F374" i="34"/>
  <c r="G374" i="34"/>
  <c r="H374" i="34" s="1"/>
  <c r="E375" i="34"/>
  <c r="F375" i="34"/>
  <c r="G375" i="34"/>
  <c r="E376" i="34"/>
  <c r="F376" i="34"/>
  <c r="G376" i="34"/>
  <c r="E377" i="34"/>
  <c r="F377" i="34"/>
  <c r="G377" i="34"/>
  <c r="E378" i="34"/>
  <c r="F378" i="34"/>
  <c r="G378" i="34"/>
  <c r="E379" i="34"/>
  <c r="F379" i="34"/>
  <c r="G379" i="34"/>
  <c r="E380" i="34"/>
  <c r="F380" i="34"/>
  <c r="G380" i="34"/>
  <c r="E381" i="34"/>
  <c r="F381" i="34"/>
  <c r="G381" i="34"/>
  <c r="E382" i="34"/>
  <c r="F382" i="34"/>
  <c r="G382" i="34"/>
  <c r="E383" i="34"/>
  <c r="F383" i="34"/>
  <c r="G383" i="34"/>
  <c r="E384" i="34"/>
  <c r="F384" i="34"/>
  <c r="G384" i="34"/>
  <c r="E385" i="34"/>
  <c r="F385" i="34"/>
  <c r="G385" i="34"/>
  <c r="E386" i="34"/>
  <c r="F386" i="34"/>
  <c r="G386" i="34"/>
  <c r="E387" i="34"/>
  <c r="F387" i="34"/>
  <c r="G387" i="34"/>
  <c r="E388" i="34"/>
  <c r="F388" i="34"/>
  <c r="G388" i="34"/>
  <c r="E389" i="34"/>
  <c r="F389" i="34"/>
  <c r="G389" i="34"/>
  <c r="E390" i="34"/>
  <c r="F390" i="34"/>
  <c r="G390" i="34"/>
  <c r="E391" i="34"/>
  <c r="F391" i="34"/>
  <c r="G391" i="34"/>
  <c r="E392" i="34"/>
  <c r="F392" i="34"/>
  <c r="G392" i="34"/>
  <c r="E393" i="34"/>
  <c r="F393" i="34"/>
  <c r="G393" i="34"/>
  <c r="E394" i="34"/>
  <c r="F394" i="34"/>
  <c r="G394" i="34"/>
  <c r="H394" i="34" s="1"/>
  <c r="E395" i="34"/>
  <c r="F395" i="34"/>
  <c r="G395" i="34"/>
  <c r="E396" i="34"/>
  <c r="F396" i="34"/>
  <c r="G396" i="34"/>
  <c r="H396" i="34" s="1"/>
  <c r="E397" i="34"/>
  <c r="F397" i="34"/>
  <c r="G397" i="34"/>
  <c r="E398" i="34"/>
  <c r="F398" i="34"/>
  <c r="G398" i="34"/>
  <c r="E399" i="34"/>
  <c r="F399" i="34"/>
  <c r="G399" i="34"/>
  <c r="E400" i="34"/>
  <c r="F400" i="34"/>
  <c r="G400" i="34"/>
  <c r="E401" i="34"/>
  <c r="F401" i="34"/>
  <c r="G401" i="34"/>
  <c r="E402" i="34"/>
  <c r="F402" i="34"/>
  <c r="G402" i="34"/>
  <c r="H402" i="34" s="1"/>
  <c r="E403" i="34"/>
  <c r="F403" i="34"/>
  <c r="G403" i="34"/>
  <c r="E404" i="34"/>
  <c r="F404" i="34"/>
  <c r="G404" i="34"/>
  <c r="E405" i="34"/>
  <c r="F405" i="34"/>
  <c r="G405" i="34"/>
  <c r="E406" i="34"/>
  <c r="F406" i="34"/>
  <c r="G406" i="34"/>
  <c r="E407" i="34"/>
  <c r="F407" i="34"/>
  <c r="G407" i="34"/>
  <c r="E408" i="34"/>
  <c r="F408" i="34"/>
  <c r="G408" i="34"/>
  <c r="E409" i="34"/>
  <c r="F409" i="34"/>
  <c r="G409" i="34"/>
  <c r="H409" i="34" s="1"/>
  <c r="E410" i="34"/>
  <c r="F410" i="34"/>
  <c r="G410" i="34"/>
  <c r="H410" i="34" s="1"/>
  <c r="E411" i="34"/>
  <c r="F411" i="34"/>
  <c r="G411" i="34"/>
  <c r="E412" i="34"/>
  <c r="F412" i="34"/>
  <c r="G412" i="34"/>
  <c r="E413" i="34"/>
  <c r="F413" i="34"/>
  <c r="G413" i="34"/>
  <c r="E414" i="34"/>
  <c r="F414" i="34"/>
  <c r="G414" i="34"/>
  <c r="H414" i="34" s="1"/>
  <c r="E415" i="34"/>
  <c r="F415" i="34"/>
  <c r="G415" i="34"/>
  <c r="H415" i="34" s="1"/>
  <c r="E416" i="34"/>
  <c r="F416" i="34"/>
  <c r="G416" i="34"/>
  <c r="E417" i="34"/>
  <c r="F417" i="34"/>
  <c r="G417" i="34"/>
  <c r="E418" i="34"/>
  <c r="F418" i="34"/>
  <c r="G418" i="34"/>
  <c r="E419" i="34"/>
  <c r="F419" i="34"/>
  <c r="G419" i="34"/>
  <c r="E420" i="34"/>
  <c r="F420" i="34"/>
  <c r="G420" i="34"/>
  <c r="E421" i="34"/>
  <c r="F421" i="34"/>
  <c r="G421" i="34"/>
  <c r="E422" i="34"/>
  <c r="F422" i="34"/>
  <c r="G422" i="34"/>
  <c r="E423" i="34"/>
  <c r="F423" i="34"/>
  <c r="G423" i="34"/>
  <c r="E424" i="34"/>
  <c r="F424" i="34"/>
  <c r="G424" i="34"/>
  <c r="E425" i="34"/>
  <c r="F425" i="34"/>
  <c r="G425" i="34"/>
  <c r="E426" i="34"/>
  <c r="F426" i="34"/>
  <c r="G426" i="34"/>
  <c r="E427" i="34"/>
  <c r="F427" i="34"/>
  <c r="G427" i="34"/>
  <c r="E428" i="34"/>
  <c r="F428" i="34"/>
  <c r="G428" i="34"/>
  <c r="H428" i="34" s="1"/>
  <c r="E429" i="34"/>
  <c r="F429" i="34"/>
  <c r="G429" i="34"/>
  <c r="E430" i="34"/>
  <c r="F430" i="34"/>
  <c r="G430" i="34"/>
  <c r="E431" i="34"/>
  <c r="F431" i="34"/>
  <c r="G431" i="34"/>
  <c r="E432" i="34"/>
  <c r="F432" i="34"/>
  <c r="G432" i="34"/>
  <c r="H432" i="34" s="1"/>
  <c r="E433" i="34"/>
  <c r="F433" i="34"/>
  <c r="G433" i="34"/>
  <c r="E434" i="34"/>
  <c r="F434" i="34"/>
  <c r="G434" i="34"/>
  <c r="E435" i="34"/>
  <c r="F435" i="34"/>
  <c r="G435" i="34"/>
  <c r="E436" i="34"/>
  <c r="F436" i="34"/>
  <c r="G436" i="34"/>
  <c r="E437" i="34"/>
  <c r="F437" i="34"/>
  <c r="G437" i="34"/>
  <c r="E438" i="34"/>
  <c r="F438" i="34"/>
  <c r="G438" i="34"/>
  <c r="E439" i="34"/>
  <c r="F439" i="34"/>
  <c r="G439" i="34"/>
  <c r="E440" i="34"/>
  <c r="F440" i="34"/>
  <c r="G440" i="34"/>
  <c r="E441" i="34"/>
  <c r="F441" i="34"/>
  <c r="G441" i="34"/>
  <c r="E442" i="34"/>
  <c r="F442" i="34"/>
  <c r="G442" i="34"/>
  <c r="E443" i="34"/>
  <c r="F443" i="34"/>
  <c r="G443" i="34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E451" i="34"/>
  <c r="F451" i="34"/>
  <c r="G451" i="34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H458" i="34" s="1"/>
  <c r="E459" i="34"/>
  <c r="F459" i="34"/>
  <c r="G459" i="34"/>
  <c r="E460" i="34"/>
  <c r="F460" i="34"/>
  <c r="G460" i="34"/>
  <c r="H460" i="34" s="1"/>
  <c r="E461" i="34"/>
  <c r="F461" i="34"/>
  <c r="G461" i="34"/>
  <c r="E462" i="34"/>
  <c r="F462" i="34"/>
  <c r="G462" i="34"/>
  <c r="E463" i="34"/>
  <c r="F463" i="34"/>
  <c r="G463" i="34"/>
  <c r="E464" i="34"/>
  <c r="F464" i="34"/>
  <c r="G464" i="34"/>
  <c r="E465" i="34"/>
  <c r="F465" i="34"/>
  <c r="G465" i="34"/>
  <c r="E466" i="34"/>
  <c r="F466" i="34"/>
  <c r="G466" i="34"/>
  <c r="E467" i="34"/>
  <c r="F467" i="34"/>
  <c r="G467" i="34"/>
  <c r="E468" i="34"/>
  <c r="F468" i="34"/>
  <c r="G468" i="34"/>
  <c r="E469" i="34"/>
  <c r="F469" i="34"/>
  <c r="G469" i="34"/>
  <c r="E470" i="34"/>
  <c r="F470" i="34"/>
  <c r="G470" i="34"/>
  <c r="H470" i="34" s="1"/>
  <c r="E471" i="34"/>
  <c r="F471" i="34"/>
  <c r="G471" i="34"/>
  <c r="E472" i="34"/>
  <c r="F472" i="34"/>
  <c r="G472" i="34"/>
  <c r="E473" i="34"/>
  <c r="F473" i="34"/>
  <c r="G473" i="34"/>
  <c r="H473" i="34" s="1"/>
  <c r="E474" i="34"/>
  <c r="F474" i="34"/>
  <c r="G474" i="34"/>
  <c r="E475" i="34"/>
  <c r="F475" i="34"/>
  <c r="G475" i="34"/>
  <c r="E476" i="34"/>
  <c r="F476" i="34"/>
  <c r="G476" i="34"/>
  <c r="E477" i="34"/>
  <c r="F477" i="34"/>
  <c r="G477" i="34"/>
  <c r="E478" i="34"/>
  <c r="F478" i="34"/>
  <c r="G478" i="34"/>
  <c r="E479" i="34"/>
  <c r="F479" i="34"/>
  <c r="G479" i="34"/>
  <c r="G480" i="34"/>
  <c r="E481" i="34"/>
  <c r="F481" i="34"/>
  <c r="G481" i="34"/>
  <c r="E482" i="34"/>
  <c r="F482" i="34"/>
  <c r="G482" i="34"/>
  <c r="E483" i="34"/>
  <c r="F483" i="34"/>
  <c r="G483" i="34"/>
  <c r="E484" i="34"/>
  <c r="F484" i="34"/>
  <c r="G484" i="34"/>
  <c r="E485" i="34"/>
  <c r="F485" i="34"/>
  <c r="G485" i="34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E491" i="34"/>
  <c r="F491" i="34"/>
  <c r="G491" i="34"/>
  <c r="E492" i="34"/>
  <c r="F492" i="34"/>
  <c r="G492" i="34"/>
  <c r="E493" i="34"/>
  <c r="F493" i="34"/>
  <c r="G493" i="34"/>
  <c r="E494" i="34"/>
  <c r="F494" i="34"/>
  <c r="G494" i="34"/>
  <c r="E495" i="34"/>
  <c r="F495" i="34"/>
  <c r="G495" i="34"/>
  <c r="E496" i="34"/>
  <c r="F496" i="34"/>
  <c r="G496" i="34"/>
  <c r="E497" i="34"/>
  <c r="F497" i="34"/>
  <c r="G497" i="34"/>
  <c r="E498" i="34"/>
  <c r="F498" i="34"/>
  <c r="G498" i="34"/>
  <c r="E499" i="34"/>
  <c r="F499" i="34"/>
  <c r="G499" i="34"/>
  <c r="F295" i="1"/>
  <c r="D294" i="32"/>
  <c r="D12" i="32" s="1"/>
  <c r="D294" i="31"/>
  <c r="F303" i="31" s="1"/>
  <c r="C294" i="30"/>
  <c r="D294" i="29"/>
  <c r="F298" i="29" s="1"/>
  <c r="D294" i="28"/>
  <c r="F316" i="28" s="1"/>
  <c r="D294" i="27"/>
  <c r="F485" i="27" s="1"/>
  <c r="C294" i="26"/>
  <c r="D294" i="25"/>
  <c r="F298" i="25" s="1"/>
  <c r="C294" i="25"/>
  <c r="D294" i="24"/>
  <c r="D12" i="24" s="1"/>
  <c r="D294" i="22"/>
  <c r="F294" i="22" s="1"/>
  <c r="D294" i="20"/>
  <c r="F339" i="20" s="1"/>
  <c r="D294" i="19"/>
  <c r="F294" i="19" s="1"/>
  <c r="D294" i="18"/>
  <c r="F321" i="18" s="1"/>
  <c r="C294" i="18"/>
  <c r="D294" i="17"/>
  <c r="F314" i="17" s="1"/>
  <c r="D294" i="16"/>
  <c r="F329" i="16" s="1"/>
  <c r="C294" i="16"/>
  <c r="D294" i="15"/>
  <c r="F301" i="15" s="1"/>
  <c r="C294" i="15"/>
  <c r="D294" i="14"/>
  <c r="F310" i="14" s="1"/>
  <c r="C294" i="14"/>
  <c r="E298" i="14" s="1"/>
  <c r="C294" i="13"/>
  <c r="C294" i="12"/>
  <c r="E298" i="12" s="1"/>
  <c r="H298" i="12" s="1"/>
  <c r="C294" i="11"/>
  <c r="E300" i="11"/>
  <c r="C294" i="10"/>
  <c r="E338" i="10" s="1"/>
  <c r="D294" i="9"/>
  <c r="F307" i="9" s="1"/>
  <c r="C294" i="9"/>
  <c r="E298" i="9" s="1"/>
  <c r="D294" i="8"/>
  <c r="F319" i="8" s="1"/>
  <c r="D294" i="7"/>
  <c r="F329" i="7" s="1"/>
  <c r="C294" i="7"/>
  <c r="E323" i="7" s="1"/>
  <c r="D294" i="6"/>
  <c r="F333" i="6" s="1"/>
  <c r="C294" i="6"/>
  <c r="D294" i="5"/>
  <c r="F323" i="5" s="1"/>
  <c r="C294" i="4"/>
  <c r="E310" i="4" s="1"/>
  <c r="D294" i="3"/>
  <c r="F298" i="3" s="1"/>
  <c r="C294" i="2"/>
  <c r="E298" i="2" s="1"/>
  <c r="D294" i="1"/>
  <c r="F307" i="1" s="1"/>
  <c r="F344" i="1"/>
  <c r="D294" i="34"/>
  <c r="F295" i="34" s="1"/>
  <c r="C294" i="34"/>
  <c r="E332" i="34" s="1"/>
  <c r="F153" i="32"/>
  <c r="G153" i="32"/>
  <c r="E155" i="32"/>
  <c r="F155" i="32"/>
  <c r="G157" i="32"/>
  <c r="F159" i="32"/>
  <c r="G159" i="32"/>
  <c r="H159" i="32" s="1"/>
  <c r="E161" i="32"/>
  <c r="F161" i="32"/>
  <c r="E163" i="32"/>
  <c r="F163" i="32"/>
  <c r="F165" i="32"/>
  <c r="G165" i="32"/>
  <c r="F167" i="32"/>
  <c r="G167" i="32"/>
  <c r="E169" i="32"/>
  <c r="F169" i="32"/>
  <c r="E171" i="32"/>
  <c r="F171" i="32"/>
  <c r="F173" i="32"/>
  <c r="G173" i="32"/>
  <c r="H173" i="32" s="1"/>
  <c r="F175" i="32"/>
  <c r="G175" i="32"/>
  <c r="H175" i="32" s="1"/>
  <c r="E177" i="32"/>
  <c r="E179" i="32"/>
  <c r="F179" i="32"/>
  <c r="F181" i="32"/>
  <c r="G181" i="32"/>
  <c r="H181" i="32" s="1"/>
  <c r="F183" i="32"/>
  <c r="G183" i="32"/>
  <c r="H183" i="32" s="1"/>
  <c r="E185" i="32"/>
  <c r="F185" i="32"/>
  <c r="E187" i="32"/>
  <c r="F187" i="32"/>
  <c r="F189" i="32"/>
  <c r="G189" i="32"/>
  <c r="F191" i="32"/>
  <c r="G191" i="32"/>
  <c r="E193" i="32"/>
  <c r="F193" i="32"/>
  <c r="E195" i="32"/>
  <c r="F195" i="32"/>
  <c r="F197" i="32"/>
  <c r="G197" i="32"/>
  <c r="H197" i="32" s="1"/>
  <c r="F199" i="32"/>
  <c r="G199" i="32"/>
  <c r="E201" i="32"/>
  <c r="F201" i="32"/>
  <c r="E203" i="32"/>
  <c r="F203" i="32"/>
  <c r="F205" i="32"/>
  <c r="G205" i="32"/>
  <c r="H205" i="32" s="1"/>
  <c r="F207" i="32"/>
  <c r="G207" i="32"/>
  <c r="H207" i="32" s="1"/>
  <c r="E209" i="32"/>
  <c r="F209" i="32"/>
  <c r="F213" i="32"/>
  <c r="G213" i="32"/>
  <c r="H213" i="32" s="1"/>
  <c r="F215" i="32"/>
  <c r="G215" i="32"/>
  <c r="H215" i="32" s="1"/>
  <c r="E217" i="32"/>
  <c r="F217" i="32"/>
  <c r="E219" i="32"/>
  <c r="F219" i="32"/>
  <c r="F221" i="32"/>
  <c r="G221" i="32"/>
  <c r="E223" i="32"/>
  <c r="F223" i="32"/>
  <c r="E225" i="32"/>
  <c r="F225" i="32"/>
  <c r="F227" i="32"/>
  <c r="G227" i="32"/>
  <c r="H227" i="32" s="1"/>
  <c r="G229" i="32"/>
  <c r="E231" i="32"/>
  <c r="F231" i="32"/>
  <c r="E233" i="32"/>
  <c r="F233" i="32"/>
  <c r="F234" i="32"/>
  <c r="F237" i="32"/>
  <c r="G237" i="32"/>
  <c r="F239" i="32"/>
  <c r="G239" i="32"/>
  <c r="H239" i="32" s="1"/>
  <c r="E241" i="32"/>
  <c r="F241" i="32"/>
  <c r="E243" i="32"/>
  <c r="F243" i="32"/>
  <c r="F245" i="32"/>
  <c r="G245" i="32"/>
  <c r="H245" i="32" s="1"/>
  <c r="G247" i="32"/>
  <c r="H247" i="32" s="1"/>
  <c r="F248" i="32"/>
  <c r="F249" i="32"/>
  <c r="G249" i="32"/>
  <c r="H249" i="32" s="1"/>
  <c r="E251" i="32"/>
  <c r="F251" i="32"/>
  <c r="F252" i="32"/>
  <c r="E253" i="32"/>
  <c r="F253" i="32"/>
  <c r="E255" i="32"/>
  <c r="F255" i="32"/>
  <c r="F256" i="32"/>
  <c r="E257" i="32"/>
  <c r="F257" i="32"/>
  <c r="F259" i="32"/>
  <c r="G259" i="32"/>
  <c r="H259" i="32" s="1"/>
  <c r="F260" i="32"/>
  <c r="F261" i="32"/>
  <c r="G261" i="32"/>
  <c r="H261" i="32" s="1"/>
  <c r="F263" i="32"/>
  <c r="G263" i="32"/>
  <c r="H263" i="32" s="1"/>
  <c r="F264" i="32"/>
  <c r="F265" i="32"/>
  <c r="G265" i="32"/>
  <c r="E267" i="32"/>
  <c r="F267" i="32"/>
  <c r="F268" i="32"/>
  <c r="E269" i="32"/>
  <c r="F269" i="32"/>
  <c r="E271" i="32"/>
  <c r="F271" i="32"/>
  <c r="F272" i="32"/>
  <c r="E273" i="32"/>
  <c r="F273" i="32"/>
  <c r="E274" i="32"/>
  <c r="E275" i="32"/>
  <c r="F275" i="32"/>
  <c r="E276" i="32"/>
  <c r="F276" i="32"/>
  <c r="E277" i="32"/>
  <c r="F277" i="32"/>
  <c r="E279" i="32"/>
  <c r="F279" i="32"/>
  <c r="F280" i="32"/>
  <c r="E281" i="32"/>
  <c r="F281" i="32"/>
  <c r="F283" i="32"/>
  <c r="G283" i="32"/>
  <c r="H283" i="32" s="1"/>
  <c r="F284" i="32"/>
  <c r="F285" i="32"/>
  <c r="G285" i="32"/>
  <c r="H285" i="32" s="1"/>
  <c r="F287" i="32"/>
  <c r="G287" i="32"/>
  <c r="F288" i="32"/>
  <c r="G166" i="31"/>
  <c r="F168" i="31"/>
  <c r="E180" i="31"/>
  <c r="E184" i="31"/>
  <c r="F184" i="31"/>
  <c r="F190" i="31"/>
  <c r="F191" i="31"/>
  <c r="G202" i="31"/>
  <c r="E212" i="31"/>
  <c r="G218" i="31"/>
  <c r="H218" i="31" s="1"/>
  <c r="F222" i="31"/>
  <c r="E224" i="31"/>
  <c r="F224" i="31"/>
  <c r="F225" i="31"/>
  <c r="F226" i="31"/>
  <c r="F227" i="31"/>
  <c r="F228" i="31"/>
  <c r="F230" i="31"/>
  <c r="G231" i="31"/>
  <c r="F234" i="31"/>
  <c r="E236" i="31"/>
  <c r="F236" i="31"/>
  <c r="E241" i="31"/>
  <c r="F241" i="31"/>
  <c r="F242" i="31"/>
  <c r="F243" i="31"/>
  <c r="F255" i="31"/>
  <c r="F257" i="31"/>
  <c r="F258" i="31"/>
  <c r="E260" i="31"/>
  <c r="F260" i="31"/>
  <c r="F261" i="31"/>
  <c r="F265" i="31"/>
  <c r="G265" i="31"/>
  <c r="H265" i="31" s="1"/>
  <c r="F267" i="31"/>
  <c r="F269" i="31"/>
  <c r="G269" i="31"/>
  <c r="F270" i="31"/>
  <c r="F271" i="31"/>
  <c r="F272" i="31"/>
  <c r="G273" i="31"/>
  <c r="F274" i="31"/>
  <c r="F275" i="31"/>
  <c r="F277" i="31"/>
  <c r="F278" i="31"/>
  <c r="G278" i="31"/>
  <c r="H278" i="31" s="1"/>
  <c r="F279" i="31"/>
  <c r="F282" i="31"/>
  <c r="E284" i="31"/>
  <c r="F284" i="31"/>
  <c r="F285" i="31"/>
  <c r="F286" i="31"/>
  <c r="F287" i="31"/>
  <c r="F288" i="31"/>
  <c r="E153" i="30"/>
  <c r="F153" i="30"/>
  <c r="G153" i="30"/>
  <c r="E154" i="30"/>
  <c r="E155" i="30"/>
  <c r="G155" i="30"/>
  <c r="G157" i="30"/>
  <c r="E158" i="30"/>
  <c r="E159" i="30"/>
  <c r="G159" i="30"/>
  <c r="E160" i="30"/>
  <c r="E161" i="30"/>
  <c r="F161" i="30"/>
  <c r="G161" i="30"/>
  <c r="E162" i="30"/>
  <c r="E163" i="30"/>
  <c r="F163" i="30"/>
  <c r="G163" i="30"/>
  <c r="E164" i="30"/>
  <c r="G165" i="30"/>
  <c r="E166" i="30"/>
  <c r="E167" i="30"/>
  <c r="F167" i="30"/>
  <c r="G167" i="30"/>
  <c r="E168" i="30"/>
  <c r="G169" i="30"/>
  <c r="E170" i="30"/>
  <c r="E171" i="30"/>
  <c r="F171" i="30"/>
  <c r="G171" i="30"/>
  <c r="E172" i="30"/>
  <c r="E173" i="30"/>
  <c r="G173" i="30"/>
  <c r="E174" i="30"/>
  <c r="G175" i="30"/>
  <c r="E176" i="30"/>
  <c r="E177" i="30"/>
  <c r="G177" i="30"/>
  <c r="G178" i="30"/>
  <c r="E179" i="30"/>
  <c r="F179" i="30"/>
  <c r="G179" i="30"/>
  <c r="E180" i="30"/>
  <c r="E181" i="30"/>
  <c r="F181" i="30"/>
  <c r="G181" i="30"/>
  <c r="E182" i="30"/>
  <c r="G183" i="30"/>
  <c r="E184" i="30"/>
  <c r="E185" i="30"/>
  <c r="F185" i="30"/>
  <c r="G185" i="30"/>
  <c r="G187" i="30"/>
  <c r="E188" i="30"/>
  <c r="E189" i="30"/>
  <c r="F189" i="30"/>
  <c r="G189" i="30"/>
  <c r="E190" i="30"/>
  <c r="E191" i="30"/>
  <c r="F191" i="30"/>
  <c r="G191" i="30"/>
  <c r="E192" i="30"/>
  <c r="F193" i="30"/>
  <c r="G193" i="30"/>
  <c r="E194" i="30"/>
  <c r="E195" i="30"/>
  <c r="F195" i="30"/>
  <c r="G195" i="30"/>
  <c r="E197" i="30"/>
  <c r="F197" i="30"/>
  <c r="G197" i="30"/>
  <c r="E198" i="30"/>
  <c r="E199" i="30"/>
  <c r="F199" i="30"/>
  <c r="G199" i="30"/>
  <c r="E200" i="30"/>
  <c r="E201" i="30"/>
  <c r="F201" i="30"/>
  <c r="G201" i="30"/>
  <c r="E202" i="30"/>
  <c r="G202" i="30"/>
  <c r="E203" i="30"/>
  <c r="F203" i="30"/>
  <c r="G203" i="30"/>
  <c r="E204" i="30"/>
  <c r="E205" i="30"/>
  <c r="F205" i="30"/>
  <c r="G205" i="30"/>
  <c r="E206" i="30"/>
  <c r="E207" i="30"/>
  <c r="F207" i="30"/>
  <c r="G207" i="30"/>
  <c r="E208" i="30"/>
  <c r="E209" i="30"/>
  <c r="F209" i="30"/>
  <c r="G209" i="30"/>
  <c r="E210" i="30"/>
  <c r="E211" i="30"/>
  <c r="F211" i="30"/>
  <c r="G211" i="30"/>
  <c r="E212" i="30"/>
  <c r="E213" i="30"/>
  <c r="F213" i="30"/>
  <c r="G213" i="30"/>
  <c r="E214" i="30"/>
  <c r="E215" i="30"/>
  <c r="F215" i="30"/>
  <c r="G215" i="30"/>
  <c r="E216" i="30"/>
  <c r="E217" i="30"/>
  <c r="F217" i="30"/>
  <c r="G217" i="30"/>
  <c r="E218" i="30"/>
  <c r="G218" i="30"/>
  <c r="E219" i="30"/>
  <c r="F219" i="30"/>
  <c r="G219" i="30"/>
  <c r="E220" i="30"/>
  <c r="E221" i="30"/>
  <c r="F221" i="30"/>
  <c r="G221" i="30"/>
  <c r="E222" i="30"/>
  <c r="E223" i="30"/>
  <c r="F223" i="30"/>
  <c r="G223" i="30"/>
  <c r="E224" i="30"/>
  <c r="E225" i="30"/>
  <c r="F225" i="30"/>
  <c r="G225" i="30"/>
  <c r="E226" i="30"/>
  <c r="E227" i="30"/>
  <c r="F227" i="30"/>
  <c r="G227" i="30"/>
  <c r="E228" i="30"/>
  <c r="E229" i="30"/>
  <c r="F229" i="30"/>
  <c r="G229" i="30"/>
  <c r="E230" i="30"/>
  <c r="E231" i="30"/>
  <c r="F231" i="30"/>
  <c r="G231" i="30"/>
  <c r="E233" i="30"/>
  <c r="F233" i="30"/>
  <c r="G233" i="30"/>
  <c r="E234" i="30"/>
  <c r="E235" i="30"/>
  <c r="F235" i="30"/>
  <c r="G235" i="30"/>
  <c r="E236" i="30"/>
  <c r="E237" i="30"/>
  <c r="F237" i="30"/>
  <c r="G237" i="30"/>
  <c r="E238" i="30"/>
  <c r="G239" i="30"/>
  <c r="E240" i="30"/>
  <c r="F240" i="30"/>
  <c r="E241" i="30"/>
  <c r="F241" i="30"/>
  <c r="G241" i="30"/>
  <c r="E242" i="30"/>
  <c r="E243" i="30"/>
  <c r="F243" i="30"/>
  <c r="G243" i="30"/>
  <c r="E244" i="30"/>
  <c r="E245" i="30"/>
  <c r="F245" i="30"/>
  <c r="G245" i="30"/>
  <c r="E246" i="30"/>
  <c r="E247" i="30"/>
  <c r="G247" i="30"/>
  <c r="E248" i="30"/>
  <c r="E249" i="30"/>
  <c r="F249" i="30"/>
  <c r="G249" i="30"/>
  <c r="E250" i="30"/>
  <c r="E251" i="30"/>
  <c r="F251" i="30"/>
  <c r="G251" i="30"/>
  <c r="G253" i="30"/>
  <c r="E254" i="30"/>
  <c r="E255" i="30"/>
  <c r="F255" i="30"/>
  <c r="G255" i="30"/>
  <c r="E256" i="30"/>
  <c r="E257" i="30"/>
  <c r="F257" i="30"/>
  <c r="G257" i="30"/>
  <c r="E258" i="30"/>
  <c r="E259" i="30"/>
  <c r="F259" i="30"/>
  <c r="G259" i="30"/>
  <c r="E260" i="30"/>
  <c r="E261" i="30"/>
  <c r="F261" i="30"/>
  <c r="G261" i="30"/>
  <c r="E262" i="30"/>
  <c r="E263" i="30"/>
  <c r="F263" i="30"/>
  <c r="G263" i="30"/>
  <c r="E264" i="30"/>
  <c r="E265" i="30"/>
  <c r="F265" i="30"/>
  <c r="G265" i="30"/>
  <c r="E266" i="30"/>
  <c r="E267" i="30"/>
  <c r="F267" i="30"/>
  <c r="G267" i="30"/>
  <c r="E268" i="30"/>
  <c r="E269" i="30"/>
  <c r="F269" i="30"/>
  <c r="G269" i="30"/>
  <c r="E270" i="30"/>
  <c r="E271" i="30"/>
  <c r="F271" i="30"/>
  <c r="G271" i="30"/>
  <c r="E272" i="30"/>
  <c r="E273" i="30"/>
  <c r="F273" i="30"/>
  <c r="G273" i="30"/>
  <c r="E274" i="30"/>
  <c r="E275" i="30"/>
  <c r="F275" i="30"/>
  <c r="G275" i="30"/>
  <c r="E276" i="30"/>
  <c r="E277" i="30"/>
  <c r="F277" i="30"/>
  <c r="G277" i="30"/>
  <c r="E278" i="30"/>
  <c r="E279" i="30"/>
  <c r="F279" i="30"/>
  <c r="G279" i="30"/>
  <c r="E280" i="30"/>
  <c r="E281" i="30"/>
  <c r="F281" i="30"/>
  <c r="G281" i="30"/>
  <c r="E282" i="30"/>
  <c r="E283" i="30"/>
  <c r="F283" i="30"/>
  <c r="G283" i="30"/>
  <c r="E284" i="30"/>
  <c r="E285" i="30"/>
  <c r="F285" i="30"/>
  <c r="G285" i="30"/>
  <c r="E286" i="30"/>
  <c r="E287" i="30"/>
  <c r="F287" i="30"/>
  <c r="G287" i="30"/>
  <c r="E288" i="30"/>
  <c r="F288" i="30"/>
  <c r="F154" i="29"/>
  <c r="F158" i="29"/>
  <c r="G160" i="29"/>
  <c r="E161" i="29"/>
  <c r="F162" i="29"/>
  <c r="G164" i="29"/>
  <c r="F168" i="29"/>
  <c r="E171" i="29"/>
  <c r="G171" i="29"/>
  <c r="F172" i="29"/>
  <c r="G172" i="29"/>
  <c r="H172" i="29" s="1"/>
  <c r="G176" i="29"/>
  <c r="G180" i="29"/>
  <c r="F181" i="29"/>
  <c r="F184" i="29"/>
  <c r="F188" i="29"/>
  <c r="F189" i="29"/>
  <c r="F190" i="29"/>
  <c r="E191" i="29"/>
  <c r="F192" i="29"/>
  <c r="F194" i="29"/>
  <c r="E195" i="29"/>
  <c r="E197" i="29"/>
  <c r="F197" i="29"/>
  <c r="F198" i="29"/>
  <c r="E199" i="29"/>
  <c r="F200" i="29"/>
  <c r="F202" i="29"/>
  <c r="F204" i="29"/>
  <c r="E205" i="29"/>
  <c r="F206" i="29"/>
  <c r="F210" i="29"/>
  <c r="F212" i="29"/>
  <c r="G212" i="29"/>
  <c r="H212" i="29" s="1"/>
  <c r="E213" i="29"/>
  <c r="E215" i="29"/>
  <c r="F216" i="29"/>
  <c r="F218" i="29"/>
  <c r="G220" i="29"/>
  <c r="E221" i="29"/>
  <c r="F224" i="29"/>
  <c r="E225" i="29"/>
  <c r="F225" i="29"/>
  <c r="F226" i="29"/>
  <c r="F228" i="29"/>
  <c r="E230" i="29"/>
  <c r="F230" i="29"/>
  <c r="G231" i="29"/>
  <c r="F234" i="29"/>
  <c r="G235" i="29"/>
  <c r="F236" i="29"/>
  <c r="F240" i="29"/>
  <c r="E241" i="29"/>
  <c r="G241" i="29"/>
  <c r="F242" i="29"/>
  <c r="F244" i="29"/>
  <c r="E245" i="29"/>
  <c r="F246" i="29"/>
  <c r="G247" i="29"/>
  <c r="E250" i="29"/>
  <c r="F250" i="29"/>
  <c r="F251" i="29"/>
  <c r="F252" i="29"/>
  <c r="G252" i="29"/>
  <c r="H252" i="29" s="1"/>
  <c r="F253" i="29"/>
  <c r="F254" i="29"/>
  <c r="E255" i="29"/>
  <c r="F255" i="29"/>
  <c r="G256" i="29"/>
  <c r="E257" i="29"/>
  <c r="F257" i="29"/>
  <c r="E258" i="29"/>
  <c r="F258" i="29"/>
  <c r="F259" i="29"/>
  <c r="F260" i="29"/>
  <c r="G260" i="29"/>
  <c r="E261" i="29"/>
  <c r="F261" i="29"/>
  <c r="F262" i="29"/>
  <c r="F263" i="29"/>
  <c r="F264" i="29"/>
  <c r="F266" i="29"/>
  <c r="E271" i="29"/>
  <c r="F272" i="29"/>
  <c r="F273" i="29"/>
  <c r="E274" i="29"/>
  <c r="F274" i="29"/>
  <c r="F275" i="29"/>
  <c r="F276" i="29"/>
  <c r="G276" i="29"/>
  <c r="E277" i="29"/>
  <c r="F277" i="29"/>
  <c r="E278" i="29"/>
  <c r="F278" i="29"/>
  <c r="F279" i="29"/>
  <c r="F280" i="29"/>
  <c r="G280" i="29"/>
  <c r="E283" i="29"/>
  <c r="F284" i="29"/>
  <c r="E285" i="29"/>
  <c r="F285" i="29"/>
  <c r="F286" i="29"/>
  <c r="G287" i="29"/>
  <c r="H287" i="29" s="1"/>
  <c r="F288" i="29"/>
  <c r="G156" i="28"/>
  <c r="G166" i="28"/>
  <c r="F170" i="28"/>
  <c r="E172" i="28"/>
  <c r="F172" i="28"/>
  <c r="G174" i="28"/>
  <c r="G178" i="28"/>
  <c r="F180" i="28"/>
  <c r="G182" i="28"/>
  <c r="F184" i="28"/>
  <c r="G186" i="28"/>
  <c r="F189" i="28"/>
  <c r="E190" i="28"/>
  <c r="F190" i="28"/>
  <c r="F192" i="28"/>
  <c r="F194" i="28"/>
  <c r="G194" i="28"/>
  <c r="H194" i="28" s="1"/>
  <c r="F198" i="28"/>
  <c r="G198" i="28"/>
  <c r="G200" i="28"/>
  <c r="F202" i="28"/>
  <c r="G202" i="28"/>
  <c r="H202" i="28" s="1"/>
  <c r="F204" i="28"/>
  <c r="G204" i="28"/>
  <c r="H204" i="28" s="1"/>
  <c r="E210" i="28"/>
  <c r="F210" i="28"/>
  <c r="E212" i="28"/>
  <c r="F212" i="28"/>
  <c r="F213" i="28"/>
  <c r="G214" i="28"/>
  <c r="E218" i="28"/>
  <c r="F218" i="28"/>
  <c r="E222" i="28"/>
  <c r="E224" i="28"/>
  <c r="F224" i="28"/>
  <c r="F225" i="28"/>
  <c r="E226" i="28"/>
  <c r="F226" i="28"/>
  <c r="F227" i="28"/>
  <c r="E228" i="28"/>
  <c r="F228" i="28"/>
  <c r="G232" i="28"/>
  <c r="F234" i="28"/>
  <c r="G235" i="28"/>
  <c r="G240" i="28"/>
  <c r="F241" i="28"/>
  <c r="F242" i="28"/>
  <c r="G248" i="28"/>
  <c r="F250" i="28"/>
  <c r="F251" i="28"/>
  <c r="F253" i="28"/>
  <c r="F254" i="28"/>
  <c r="F255" i="28"/>
  <c r="G256" i="28"/>
  <c r="F257" i="28"/>
  <c r="F258" i="28"/>
  <c r="F259" i="28"/>
  <c r="E260" i="28"/>
  <c r="F260" i="28"/>
  <c r="F261" i="28"/>
  <c r="E262" i="28"/>
  <c r="F263" i="28"/>
  <c r="E264" i="28"/>
  <c r="F264" i="28"/>
  <c r="F265" i="28"/>
  <c r="G266" i="28"/>
  <c r="F267" i="28"/>
  <c r="F269" i="28"/>
  <c r="G269" i="28"/>
  <c r="H269" i="28" s="1"/>
  <c r="G270" i="28"/>
  <c r="F271" i="28"/>
  <c r="F272" i="28"/>
  <c r="E274" i="28"/>
  <c r="F274" i="28"/>
  <c r="F275" i="28"/>
  <c r="F277" i="28"/>
  <c r="E278" i="28"/>
  <c r="F278" i="28"/>
  <c r="F279" i="28"/>
  <c r="E280" i="28"/>
  <c r="F280" i="28"/>
  <c r="G282" i="28"/>
  <c r="F283" i="28"/>
  <c r="G284" i="28"/>
  <c r="F285" i="28"/>
  <c r="F286" i="28"/>
  <c r="G286" i="28"/>
  <c r="H286" i="28" s="1"/>
  <c r="F287" i="28"/>
  <c r="F288" i="28"/>
  <c r="G288" i="28"/>
  <c r="E155" i="27"/>
  <c r="G159" i="27"/>
  <c r="E161" i="27"/>
  <c r="E166" i="27"/>
  <c r="E167" i="27"/>
  <c r="G167" i="27"/>
  <c r="E171" i="27"/>
  <c r="E172" i="27"/>
  <c r="F172" i="27"/>
  <c r="G177" i="27"/>
  <c r="F180" i="27"/>
  <c r="E181" i="27"/>
  <c r="F184" i="27"/>
  <c r="E185" i="27"/>
  <c r="F188" i="27"/>
  <c r="E189" i="27"/>
  <c r="E191" i="27"/>
  <c r="G193" i="27"/>
  <c r="E195" i="27"/>
  <c r="E197" i="27"/>
  <c r="F200" i="27"/>
  <c r="E203" i="27"/>
  <c r="F204" i="27"/>
  <c r="E205" i="27"/>
  <c r="G205" i="27"/>
  <c r="E207" i="27"/>
  <c r="E212" i="27"/>
  <c r="F212" i="27"/>
  <c r="E213" i="27"/>
  <c r="E215" i="27"/>
  <c r="F216" i="27"/>
  <c r="E217" i="27"/>
  <c r="E219" i="27"/>
  <c r="F220" i="27"/>
  <c r="E221" i="27"/>
  <c r="E223" i="27"/>
  <c r="F224" i="27"/>
  <c r="E225" i="27"/>
  <c r="E226" i="27"/>
  <c r="E227" i="27"/>
  <c r="E228" i="27"/>
  <c r="F228" i="27"/>
  <c r="E230" i="27"/>
  <c r="E231" i="27"/>
  <c r="E233" i="27"/>
  <c r="E234" i="27"/>
  <c r="F236" i="27"/>
  <c r="G241" i="27"/>
  <c r="E243" i="27"/>
  <c r="E245" i="27"/>
  <c r="E251" i="27"/>
  <c r="E255" i="27"/>
  <c r="E257" i="27"/>
  <c r="E259" i="27"/>
  <c r="F260" i="27"/>
  <c r="E261" i="27"/>
  <c r="E262" i="27"/>
  <c r="E263" i="27"/>
  <c r="F263" i="27"/>
  <c r="E265" i="27"/>
  <c r="E267" i="27"/>
  <c r="E269" i="27"/>
  <c r="E270" i="27"/>
  <c r="E271" i="27"/>
  <c r="F271" i="27"/>
  <c r="E272" i="27"/>
  <c r="E273" i="27"/>
  <c r="E275" i="27"/>
  <c r="E276" i="27"/>
  <c r="F276" i="27"/>
  <c r="E277" i="27"/>
  <c r="E279" i="27"/>
  <c r="F280" i="27"/>
  <c r="E281" i="27"/>
  <c r="F284" i="27"/>
  <c r="E285" i="27"/>
  <c r="E287" i="27"/>
  <c r="F288" i="27"/>
  <c r="F155" i="26"/>
  <c r="G155" i="26"/>
  <c r="H155" i="26" s="1"/>
  <c r="E158" i="26"/>
  <c r="F161" i="26"/>
  <c r="E162" i="26"/>
  <c r="F163" i="26"/>
  <c r="E166" i="26"/>
  <c r="E168" i="26"/>
  <c r="F171" i="26"/>
  <c r="F172" i="26"/>
  <c r="G173" i="26"/>
  <c r="E180" i="26"/>
  <c r="F185" i="26"/>
  <c r="F187" i="26"/>
  <c r="E188" i="26"/>
  <c r="F189" i="26"/>
  <c r="E190" i="26"/>
  <c r="F191" i="26"/>
  <c r="E192" i="26"/>
  <c r="F192" i="26"/>
  <c r="F193" i="26"/>
  <c r="E194" i="26"/>
  <c r="F195" i="26"/>
  <c r="F197" i="26"/>
  <c r="E198" i="26"/>
  <c r="F199" i="26"/>
  <c r="E202" i="26"/>
  <c r="F203" i="26"/>
  <c r="E204" i="26"/>
  <c r="F205" i="26"/>
  <c r="E206" i="26"/>
  <c r="F207" i="26"/>
  <c r="F209" i="26"/>
  <c r="E210" i="26"/>
  <c r="F211" i="26"/>
  <c r="E212" i="26"/>
  <c r="F213" i="26"/>
  <c r="E214" i="26"/>
  <c r="F215" i="26"/>
  <c r="F217" i="26"/>
  <c r="E218" i="26"/>
  <c r="F219" i="26"/>
  <c r="E220" i="26"/>
  <c r="F221" i="26"/>
  <c r="F223" i="26"/>
  <c r="G223" i="26"/>
  <c r="H223" i="26" s="1"/>
  <c r="E224" i="26"/>
  <c r="F225" i="26"/>
  <c r="G226" i="26"/>
  <c r="F227" i="26"/>
  <c r="E228" i="26"/>
  <c r="F228" i="26"/>
  <c r="E230" i="26"/>
  <c r="F230" i="26"/>
  <c r="F233" i="26"/>
  <c r="E234" i="26"/>
  <c r="F234" i="26"/>
  <c r="E236" i="26"/>
  <c r="F236" i="26"/>
  <c r="G239" i="26"/>
  <c r="F241" i="26"/>
  <c r="E242" i="26"/>
  <c r="E243" i="26"/>
  <c r="F243" i="26"/>
  <c r="G244" i="26"/>
  <c r="F245" i="26"/>
  <c r="E246" i="26"/>
  <c r="F246" i="26"/>
  <c r="G247" i="26"/>
  <c r="E248" i="26"/>
  <c r="E250" i="26"/>
  <c r="F250" i="26"/>
  <c r="G252" i="26"/>
  <c r="E255" i="26"/>
  <c r="G256" i="26"/>
  <c r="F257" i="26"/>
  <c r="F259" i="26"/>
  <c r="G259" i="26"/>
  <c r="E260" i="26"/>
  <c r="F261" i="26"/>
  <c r="F265" i="26"/>
  <c r="F267" i="26"/>
  <c r="F269" i="26"/>
  <c r="E270" i="26"/>
  <c r="F271" i="26"/>
  <c r="E272" i="26"/>
  <c r="E274" i="26"/>
  <c r="G274" i="26"/>
  <c r="E275" i="26"/>
  <c r="F275" i="26"/>
  <c r="E276" i="26"/>
  <c r="F276" i="26"/>
  <c r="E278" i="26"/>
  <c r="E280" i="26"/>
  <c r="F281" i="26"/>
  <c r="E282" i="26"/>
  <c r="E284" i="26"/>
  <c r="F284" i="26"/>
  <c r="F287" i="26"/>
  <c r="G287" i="26"/>
  <c r="H287" i="26" s="1"/>
  <c r="E288" i="26"/>
  <c r="G288" i="26"/>
  <c r="F155" i="25"/>
  <c r="G157" i="25"/>
  <c r="F158" i="25"/>
  <c r="F161" i="25"/>
  <c r="E162" i="25"/>
  <c r="F162" i="25"/>
  <c r="F163" i="25"/>
  <c r="F164" i="25"/>
  <c r="F166" i="25"/>
  <c r="F167" i="25"/>
  <c r="F168" i="25"/>
  <c r="E170" i="25"/>
  <c r="F170" i="25"/>
  <c r="F171" i="25"/>
  <c r="F172" i="25"/>
  <c r="G178" i="25"/>
  <c r="F180" i="25"/>
  <c r="F181" i="25"/>
  <c r="F182" i="25"/>
  <c r="F184" i="25"/>
  <c r="F185" i="25"/>
  <c r="F188" i="25"/>
  <c r="F189" i="25"/>
  <c r="F190" i="25"/>
  <c r="F191" i="25"/>
  <c r="F192" i="25"/>
  <c r="F193" i="25"/>
  <c r="E194" i="25"/>
  <c r="F194" i="25"/>
  <c r="F195" i="25"/>
  <c r="G196" i="25"/>
  <c r="F197" i="25"/>
  <c r="F198" i="25"/>
  <c r="F199" i="25"/>
  <c r="F200" i="25"/>
  <c r="F201" i="25"/>
  <c r="F202" i="25"/>
  <c r="F203" i="25"/>
  <c r="F204" i="25"/>
  <c r="G204" i="25"/>
  <c r="H204" i="25" s="1"/>
  <c r="F205" i="25"/>
  <c r="F206" i="25"/>
  <c r="F207" i="25"/>
  <c r="F209" i="25"/>
  <c r="E210" i="25"/>
  <c r="F210" i="25"/>
  <c r="F211" i="25"/>
  <c r="E212" i="25"/>
  <c r="F212" i="25"/>
  <c r="F213" i="25"/>
  <c r="F215" i="25"/>
  <c r="F217" i="25"/>
  <c r="E218" i="25"/>
  <c r="F218" i="25"/>
  <c r="F219" i="25"/>
  <c r="E220" i="25"/>
  <c r="F220" i="25"/>
  <c r="F221" i="25"/>
  <c r="E222" i="25"/>
  <c r="F222" i="25"/>
  <c r="F223" i="25"/>
  <c r="E224" i="25"/>
  <c r="F224" i="25"/>
  <c r="G224" i="25"/>
  <c r="F225" i="25"/>
  <c r="E226" i="25"/>
  <c r="F226" i="25"/>
  <c r="G226" i="25"/>
  <c r="F227" i="25"/>
  <c r="E228" i="25"/>
  <c r="F228" i="25"/>
  <c r="G228" i="25"/>
  <c r="E230" i="25"/>
  <c r="F230" i="25"/>
  <c r="G230" i="25"/>
  <c r="F231" i="25"/>
  <c r="G232" i="25"/>
  <c r="F233" i="25"/>
  <c r="E234" i="25"/>
  <c r="F234" i="25"/>
  <c r="G234" i="25"/>
  <c r="E236" i="25"/>
  <c r="F236" i="25"/>
  <c r="G236" i="25"/>
  <c r="F238" i="25"/>
  <c r="G238" i="25"/>
  <c r="E240" i="25"/>
  <c r="F240" i="25"/>
  <c r="G240" i="25"/>
  <c r="F241" i="25"/>
  <c r="E242" i="25"/>
  <c r="F242" i="25"/>
  <c r="G242" i="25"/>
  <c r="F243" i="25"/>
  <c r="E244" i="25"/>
  <c r="F244" i="25"/>
  <c r="G244" i="25"/>
  <c r="F245" i="25"/>
  <c r="G246" i="25"/>
  <c r="E248" i="25"/>
  <c r="F248" i="25"/>
  <c r="G248" i="25"/>
  <c r="E250" i="25"/>
  <c r="F250" i="25"/>
  <c r="G250" i="25"/>
  <c r="F251" i="25"/>
  <c r="E252" i="25"/>
  <c r="F252" i="25"/>
  <c r="G252" i="25"/>
  <c r="E254" i="25"/>
  <c r="F254" i="25"/>
  <c r="G254" i="25"/>
  <c r="F255" i="25"/>
  <c r="G256" i="25"/>
  <c r="F257" i="25"/>
  <c r="E258" i="25"/>
  <c r="F258" i="25"/>
  <c r="G258" i="25"/>
  <c r="F259" i="25"/>
  <c r="E260" i="25"/>
  <c r="F260" i="25"/>
  <c r="G260" i="25"/>
  <c r="F261" i="25"/>
  <c r="G261" i="25"/>
  <c r="H261" i="25" s="1"/>
  <c r="E262" i="25"/>
  <c r="F262" i="25"/>
  <c r="G262" i="25"/>
  <c r="E263" i="25"/>
  <c r="F263" i="25"/>
  <c r="E264" i="25"/>
  <c r="F264" i="25"/>
  <c r="G264" i="25"/>
  <c r="F265" i="25"/>
  <c r="F266" i="25"/>
  <c r="G266" i="25"/>
  <c r="F267" i="25"/>
  <c r="G268" i="25"/>
  <c r="F269" i="25"/>
  <c r="G270" i="25"/>
  <c r="F271" i="25"/>
  <c r="E272" i="25"/>
  <c r="F272" i="25"/>
  <c r="G272" i="25"/>
  <c r="F273" i="25"/>
  <c r="E274" i="25"/>
  <c r="F274" i="25"/>
  <c r="G274" i="25"/>
  <c r="F275" i="25"/>
  <c r="E276" i="25"/>
  <c r="F276" i="25"/>
  <c r="G276" i="25"/>
  <c r="F277" i="25"/>
  <c r="E278" i="25"/>
  <c r="F278" i="25"/>
  <c r="G278" i="25"/>
  <c r="F279" i="25"/>
  <c r="E280" i="25"/>
  <c r="F280" i="25"/>
  <c r="G280" i="25"/>
  <c r="F281" i="25"/>
  <c r="E282" i="25"/>
  <c r="F282" i="25"/>
  <c r="G282" i="25"/>
  <c r="F283" i="25"/>
  <c r="E284" i="25"/>
  <c r="F284" i="25"/>
  <c r="G284" i="25"/>
  <c r="F285" i="25"/>
  <c r="E286" i="25"/>
  <c r="F286" i="25"/>
  <c r="G286" i="25"/>
  <c r="F287" i="25"/>
  <c r="E288" i="25"/>
  <c r="F288" i="25"/>
  <c r="G288" i="25"/>
  <c r="F156" i="24"/>
  <c r="E158" i="24"/>
  <c r="F158" i="24"/>
  <c r="F160" i="24"/>
  <c r="G160" i="24"/>
  <c r="H160" i="24" s="1"/>
  <c r="E161" i="24"/>
  <c r="E162" i="24"/>
  <c r="F162" i="24"/>
  <c r="F163" i="24"/>
  <c r="G164" i="24"/>
  <c r="F168" i="24"/>
  <c r="F170" i="24"/>
  <c r="F171" i="24"/>
  <c r="F172" i="24"/>
  <c r="G174" i="24"/>
  <c r="E176" i="24"/>
  <c r="F176" i="24"/>
  <c r="G178" i="24"/>
  <c r="E180" i="24"/>
  <c r="F180" i="24"/>
  <c r="F182" i="24"/>
  <c r="G182" i="24"/>
  <c r="H182" i="24" s="1"/>
  <c r="F183" i="24"/>
  <c r="E184" i="24"/>
  <c r="F184" i="24"/>
  <c r="E185" i="24"/>
  <c r="F185" i="24"/>
  <c r="G186" i="24"/>
  <c r="F190" i="24"/>
  <c r="G190" i="24"/>
  <c r="H190" i="24" s="1"/>
  <c r="E192" i="24"/>
  <c r="F192" i="24"/>
  <c r="E193" i="24"/>
  <c r="F194" i="24"/>
  <c r="G194" i="24"/>
  <c r="H194" i="24" s="1"/>
  <c r="F197" i="24"/>
  <c r="F198" i="24"/>
  <c r="G198" i="24"/>
  <c r="H198" i="24" s="1"/>
  <c r="E200" i="24"/>
  <c r="F200" i="24"/>
  <c r="E201" i="24"/>
  <c r="F202" i="24"/>
  <c r="G202" i="24"/>
  <c r="H202" i="24" s="1"/>
  <c r="E204" i="24"/>
  <c r="F204" i="24"/>
  <c r="F206" i="24"/>
  <c r="G206" i="24"/>
  <c r="H206" i="24" s="1"/>
  <c r="F210" i="24"/>
  <c r="F212" i="24"/>
  <c r="F214" i="24"/>
  <c r="F216" i="24"/>
  <c r="F218" i="24"/>
  <c r="F220" i="24"/>
  <c r="F222" i="24"/>
  <c r="F224" i="24"/>
  <c r="F228" i="24"/>
  <c r="G229" i="24"/>
  <c r="E230" i="24"/>
  <c r="F230" i="24"/>
  <c r="F231" i="24"/>
  <c r="G233" i="24"/>
  <c r="F234" i="24"/>
  <c r="G234" i="24"/>
  <c r="G235" i="24"/>
  <c r="F236" i="24"/>
  <c r="G237" i="24"/>
  <c r="F239" i="24"/>
  <c r="F240" i="24"/>
  <c r="F241" i="24"/>
  <c r="F242" i="24"/>
  <c r="F243" i="24"/>
  <c r="F244" i="24"/>
  <c r="G249" i="24"/>
  <c r="F250" i="24"/>
  <c r="G250" i="24"/>
  <c r="H250" i="24" s="1"/>
  <c r="E251" i="24"/>
  <c r="F251" i="24"/>
  <c r="G251" i="24"/>
  <c r="E252" i="24"/>
  <c r="F252" i="24"/>
  <c r="E253" i="24"/>
  <c r="G253" i="24"/>
  <c r="F254" i="24"/>
  <c r="G254" i="24"/>
  <c r="H254" i="24" s="1"/>
  <c r="E255" i="24"/>
  <c r="F255" i="24"/>
  <c r="G255" i="24"/>
  <c r="E257" i="24"/>
  <c r="F257" i="24"/>
  <c r="G257" i="24"/>
  <c r="F258" i="24"/>
  <c r="E259" i="24"/>
  <c r="F259" i="24"/>
  <c r="G259" i="24"/>
  <c r="F260" i="24"/>
  <c r="E261" i="24"/>
  <c r="F261" i="24"/>
  <c r="G261" i="24"/>
  <c r="F262" i="24"/>
  <c r="E263" i="24"/>
  <c r="F263" i="24"/>
  <c r="G263" i="24"/>
  <c r="F264" i="24"/>
  <c r="E265" i="24"/>
  <c r="F265" i="24"/>
  <c r="G265" i="24"/>
  <c r="F266" i="24"/>
  <c r="E267" i="24"/>
  <c r="F267" i="24"/>
  <c r="G267" i="24"/>
  <c r="G268" i="24"/>
  <c r="E269" i="24"/>
  <c r="F269" i="24"/>
  <c r="G269" i="24"/>
  <c r="E271" i="24"/>
  <c r="F271" i="24"/>
  <c r="G271" i="24"/>
  <c r="F272" i="24"/>
  <c r="G272" i="24"/>
  <c r="H272" i="24" s="1"/>
  <c r="E273" i="24"/>
  <c r="F273" i="24"/>
  <c r="G273" i="24"/>
  <c r="E274" i="24"/>
  <c r="F274" i="24"/>
  <c r="E275" i="24"/>
  <c r="F275" i="24"/>
  <c r="G275" i="24"/>
  <c r="F276" i="24"/>
  <c r="G276" i="24"/>
  <c r="H276" i="24" s="1"/>
  <c r="E277" i="24"/>
  <c r="F277" i="24"/>
  <c r="G277" i="24"/>
  <c r="E278" i="24"/>
  <c r="F278" i="24"/>
  <c r="E279" i="24"/>
  <c r="F279" i="24"/>
  <c r="G279" i="24"/>
  <c r="F280" i="24"/>
  <c r="G280" i="24"/>
  <c r="E281" i="24"/>
  <c r="F281" i="24"/>
  <c r="G281" i="24"/>
  <c r="E282" i="24"/>
  <c r="F282" i="24"/>
  <c r="E283" i="24"/>
  <c r="F283" i="24"/>
  <c r="G283" i="24"/>
  <c r="F284" i="24"/>
  <c r="G284" i="24"/>
  <c r="H284" i="24" s="1"/>
  <c r="E285" i="24"/>
  <c r="F285" i="24"/>
  <c r="G285" i="24"/>
  <c r="E286" i="24"/>
  <c r="F286" i="24"/>
  <c r="E287" i="24"/>
  <c r="F287" i="24"/>
  <c r="G287" i="24"/>
  <c r="F288" i="24"/>
  <c r="G288" i="24"/>
  <c r="F158" i="23"/>
  <c r="F160" i="23"/>
  <c r="F162" i="23"/>
  <c r="E165" i="23"/>
  <c r="F166" i="23"/>
  <c r="F167" i="23"/>
  <c r="E168" i="23"/>
  <c r="F168" i="23"/>
  <c r="E172" i="23"/>
  <c r="F172" i="23"/>
  <c r="F180" i="23"/>
  <c r="F182" i="23"/>
  <c r="F184" i="23"/>
  <c r="E189" i="23"/>
  <c r="F189" i="23"/>
  <c r="F190" i="23"/>
  <c r="G190" i="23"/>
  <c r="H190" i="23" s="1"/>
  <c r="F192" i="23"/>
  <c r="F194" i="23"/>
  <c r="G194" i="23"/>
  <c r="H194" i="23" s="1"/>
  <c r="F198" i="23"/>
  <c r="F200" i="23"/>
  <c r="F202" i="23"/>
  <c r="G202" i="23"/>
  <c r="H202" i="23" s="1"/>
  <c r="F204" i="23"/>
  <c r="F210" i="23"/>
  <c r="F212" i="23"/>
  <c r="F213" i="23"/>
  <c r="F214" i="23"/>
  <c r="F216" i="23"/>
  <c r="F218" i="23"/>
  <c r="G218" i="23"/>
  <c r="H218" i="23" s="1"/>
  <c r="F220" i="23"/>
  <c r="F222" i="23"/>
  <c r="F224" i="23"/>
  <c r="F226" i="23"/>
  <c r="G226" i="23"/>
  <c r="H226" i="23" s="1"/>
  <c r="E227" i="23"/>
  <c r="E228" i="23"/>
  <c r="F228" i="23"/>
  <c r="F229" i="23"/>
  <c r="F230" i="23"/>
  <c r="G230" i="23"/>
  <c r="G231" i="23"/>
  <c r="H231" i="23" s="1"/>
  <c r="E232" i="23"/>
  <c r="F232" i="23"/>
  <c r="F234" i="23"/>
  <c r="G234" i="23"/>
  <c r="H234" i="23" s="1"/>
  <c r="E236" i="23"/>
  <c r="F236" i="23"/>
  <c r="G238" i="23"/>
  <c r="E240" i="23"/>
  <c r="F240" i="23"/>
  <c r="G241" i="23"/>
  <c r="H241" i="23" s="1"/>
  <c r="F242" i="23"/>
  <c r="G242" i="23"/>
  <c r="H242" i="23" s="1"/>
  <c r="E244" i="23"/>
  <c r="F244" i="23"/>
  <c r="E245" i="23"/>
  <c r="F246" i="23"/>
  <c r="G246" i="23"/>
  <c r="H246" i="23" s="1"/>
  <c r="E248" i="23"/>
  <c r="F248" i="23"/>
  <c r="F250" i="23"/>
  <c r="G250" i="23"/>
  <c r="F254" i="23"/>
  <c r="G254" i="23"/>
  <c r="E255" i="23"/>
  <c r="E257" i="23"/>
  <c r="F258" i="23"/>
  <c r="G258" i="23"/>
  <c r="H258" i="23" s="1"/>
  <c r="F259" i="23"/>
  <c r="E260" i="23"/>
  <c r="F260" i="23"/>
  <c r="G261" i="23"/>
  <c r="F262" i="23"/>
  <c r="G262" i="23"/>
  <c r="E264" i="23"/>
  <c r="F264" i="23"/>
  <c r="E265" i="23"/>
  <c r="G266" i="23"/>
  <c r="G270" i="23"/>
  <c r="H270" i="23" s="1"/>
  <c r="E272" i="23"/>
  <c r="F272" i="23"/>
  <c r="F274" i="23"/>
  <c r="G274" i="23"/>
  <c r="H274" i="23" s="1"/>
  <c r="F275" i="23"/>
  <c r="E276" i="23"/>
  <c r="F276" i="23"/>
  <c r="G277" i="23"/>
  <c r="F278" i="23"/>
  <c r="G278" i="23"/>
  <c r="H278" i="23" s="1"/>
  <c r="E280" i="23"/>
  <c r="F280" i="23"/>
  <c r="E281" i="23"/>
  <c r="F282" i="23"/>
  <c r="G282" i="23"/>
  <c r="H282" i="23" s="1"/>
  <c r="E284" i="23"/>
  <c r="F284" i="23"/>
  <c r="G286" i="23"/>
  <c r="E288" i="23"/>
  <c r="F288" i="23"/>
  <c r="F155" i="22"/>
  <c r="E156" i="22"/>
  <c r="E158" i="22"/>
  <c r="G159" i="22"/>
  <c r="H159" i="22" s="1"/>
  <c r="F161" i="22"/>
  <c r="E162" i="22"/>
  <c r="E166" i="22"/>
  <c r="F167" i="22"/>
  <c r="G167" i="22"/>
  <c r="H167" i="22" s="1"/>
  <c r="E168" i="22"/>
  <c r="G168" i="22"/>
  <c r="E170" i="22"/>
  <c r="F171" i="22"/>
  <c r="E172" i="22"/>
  <c r="G172" i="22"/>
  <c r="F175" i="22"/>
  <c r="F179" i="22"/>
  <c r="E180" i="22"/>
  <c r="E181" i="22"/>
  <c r="F181" i="22"/>
  <c r="E184" i="22"/>
  <c r="F185" i="22"/>
  <c r="E188" i="22"/>
  <c r="F189" i="22"/>
  <c r="E190" i="22"/>
  <c r="F191" i="22"/>
  <c r="E192" i="22"/>
  <c r="G192" i="22"/>
  <c r="F193" i="22"/>
  <c r="G193" i="22"/>
  <c r="H193" i="22" s="1"/>
  <c r="E194" i="22"/>
  <c r="F197" i="22"/>
  <c r="E198" i="22"/>
  <c r="F199" i="22"/>
  <c r="E200" i="22"/>
  <c r="E202" i="22"/>
  <c r="F203" i="22"/>
  <c r="E204" i="22"/>
  <c r="F205" i="22"/>
  <c r="E206" i="22"/>
  <c r="E207" i="22"/>
  <c r="F207" i="22"/>
  <c r="E210" i="22"/>
  <c r="F211" i="22"/>
  <c r="E212" i="22"/>
  <c r="F213" i="22"/>
  <c r="E214" i="22"/>
  <c r="F215" i="22"/>
  <c r="G217" i="22"/>
  <c r="E218" i="22"/>
  <c r="F219" i="22"/>
  <c r="E220" i="22"/>
  <c r="F221" i="22"/>
  <c r="E222" i="22"/>
  <c r="F223" i="22"/>
  <c r="E224" i="22"/>
  <c r="G224" i="22"/>
  <c r="F225" i="22"/>
  <c r="E226" i="22"/>
  <c r="F227" i="22"/>
  <c r="E228" i="22"/>
  <c r="G228" i="22"/>
  <c r="E230" i="22"/>
  <c r="F231" i="22"/>
  <c r="G232" i="22"/>
  <c r="F233" i="22"/>
  <c r="E234" i="22"/>
  <c r="E236" i="22"/>
  <c r="G236" i="22"/>
  <c r="G240" i="22"/>
  <c r="F241" i="22"/>
  <c r="E242" i="22"/>
  <c r="F243" i="22"/>
  <c r="E244" i="22"/>
  <c r="G244" i="22"/>
  <c r="F245" i="22"/>
  <c r="E246" i="22"/>
  <c r="E248" i="22"/>
  <c r="G248" i="22"/>
  <c r="E250" i="22"/>
  <c r="F251" i="22"/>
  <c r="E252" i="22"/>
  <c r="G252" i="22"/>
  <c r="F255" i="22"/>
  <c r="G256" i="22"/>
  <c r="F257" i="22"/>
  <c r="E258" i="22"/>
  <c r="F259" i="22"/>
  <c r="E260" i="22"/>
  <c r="G260" i="22"/>
  <c r="F261" i="22"/>
  <c r="E262" i="22"/>
  <c r="F263" i="22"/>
  <c r="E264" i="22"/>
  <c r="G264" i="22"/>
  <c r="F265" i="22"/>
  <c r="G265" i="22"/>
  <c r="E266" i="22"/>
  <c r="F267" i="22"/>
  <c r="G268" i="22"/>
  <c r="F269" i="22"/>
  <c r="E270" i="22"/>
  <c r="F271" i="22"/>
  <c r="E272" i="22"/>
  <c r="G272" i="22"/>
  <c r="F273" i="22"/>
  <c r="E274" i="22"/>
  <c r="F275" i="22"/>
  <c r="E276" i="22"/>
  <c r="G276" i="22"/>
  <c r="F277" i="22"/>
  <c r="E278" i="22"/>
  <c r="E279" i="22"/>
  <c r="F279" i="22"/>
  <c r="E280" i="22"/>
  <c r="G280" i="22"/>
  <c r="F281" i="22"/>
  <c r="E282" i="22"/>
  <c r="F283" i="22"/>
  <c r="E284" i="22"/>
  <c r="G284" i="22"/>
  <c r="F285" i="22"/>
  <c r="F287" i="22"/>
  <c r="E288" i="22"/>
  <c r="G288" i="22"/>
  <c r="F154" i="21"/>
  <c r="F155" i="21"/>
  <c r="F158" i="21"/>
  <c r="F159" i="21"/>
  <c r="G159" i="21"/>
  <c r="H159" i="21" s="1"/>
  <c r="F160" i="21"/>
  <c r="E161" i="21"/>
  <c r="F162" i="21"/>
  <c r="F164" i="21"/>
  <c r="G164" i="21"/>
  <c r="E165" i="21"/>
  <c r="F166" i="21"/>
  <c r="F167" i="21"/>
  <c r="G167" i="21"/>
  <c r="H167" i="21" s="1"/>
  <c r="E168" i="21"/>
  <c r="F168" i="21"/>
  <c r="E170" i="21"/>
  <c r="F170" i="21"/>
  <c r="F171" i="21"/>
  <c r="E172" i="21"/>
  <c r="F172" i="21"/>
  <c r="E175" i="21"/>
  <c r="G177" i="21"/>
  <c r="F178" i="21"/>
  <c r="E179" i="21"/>
  <c r="E180" i="21"/>
  <c r="F180" i="21"/>
  <c r="F181" i="21"/>
  <c r="E182" i="21"/>
  <c r="F182" i="21"/>
  <c r="E184" i="21"/>
  <c r="F184" i="21"/>
  <c r="G185" i="21"/>
  <c r="F188" i="21"/>
  <c r="G188" i="21"/>
  <c r="F190" i="21"/>
  <c r="E192" i="21"/>
  <c r="F192" i="21"/>
  <c r="F194" i="21"/>
  <c r="E197" i="21"/>
  <c r="G199" i="21"/>
  <c r="F202" i="21"/>
  <c r="G202" i="21"/>
  <c r="H202" i="21" s="1"/>
  <c r="F203" i="21"/>
  <c r="F204" i="21"/>
  <c r="G204" i="21"/>
  <c r="H204" i="21" s="1"/>
  <c r="E205" i="21"/>
  <c r="G206" i="21"/>
  <c r="G207" i="21"/>
  <c r="H207" i="21" s="1"/>
  <c r="G208" i="21"/>
  <c r="E209" i="21"/>
  <c r="F209" i="21"/>
  <c r="F210" i="21"/>
  <c r="F212" i="21"/>
  <c r="E213" i="21"/>
  <c r="F214" i="21"/>
  <c r="G215" i="21"/>
  <c r="H215" i="21" s="1"/>
  <c r="F216" i="21"/>
  <c r="G216" i="21"/>
  <c r="F218" i="21"/>
  <c r="E220" i="21"/>
  <c r="F220" i="21"/>
  <c r="F222" i="21"/>
  <c r="E224" i="21"/>
  <c r="F224" i="21"/>
  <c r="G224" i="21"/>
  <c r="E226" i="21"/>
  <c r="F226" i="21"/>
  <c r="G226" i="21"/>
  <c r="E228" i="21"/>
  <c r="F228" i="21"/>
  <c r="G228" i="21"/>
  <c r="E230" i="21"/>
  <c r="F230" i="21"/>
  <c r="G230" i="21"/>
  <c r="G232" i="21"/>
  <c r="F233" i="21"/>
  <c r="E234" i="21"/>
  <c r="F234" i="21"/>
  <c r="G234" i="21"/>
  <c r="E236" i="21"/>
  <c r="F236" i="21"/>
  <c r="G236" i="21"/>
  <c r="G238" i="21"/>
  <c r="E240" i="21"/>
  <c r="F240" i="21"/>
  <c r="G240" i="21"/>
  <c r="F241" i="21"/>
  <c r="G241" i="21"/>
  <c r="H241" i="21" s="1"/>
  <c r="E242" i="21"/>
  <c r="F242" i="21"/>
  <c r="G242" i="21"/>
  <c r="E243" i="21"/>
  <c r="E244" i="21"/>
  <c r="G244" i="21"/>
  <c r="E246" i="21"/>
  <c r="F246" i="21"/>
  <c r="G246" i="21"/>
  <c r="E247" i="21"/>
  <c r="F247" i="21"/>
  <c r="E248" i="21"/>
  <c r="F248" i="21"/>
  <c r="G248" i="21"/>
  <c r="F249" i="21"/>
  <c r="G249" i="21"/>
  <c r="E250" i="21"/>
  <c r="F250" i="21"/>
  <c r="G250" i="21"/>
  <c r="E251" i="21"/>
  <c r="G252" i="21"/>
  <c r="E254" i="21"/>
  <c r="F254" i="21"/>
  <c r="G254" i="21"/>
  <c r="E255" i="21"/>
  <c r="G256" i="21"/>
  <c r="E258" i="21"/>
  <c r="F258" i="21"/>
  <c r="G258" i="21"/>
  <c r="F259" i="21"/>
  <c r="E260" i="21"/>
  <c r="F260" i="21"/>
  <c r="G260" i="21"/>
  <c r="F261" i="21"/>
  <c r="E262" i="21"/>
  <c r="F262" i="21"/>
  <c r="G262" i="21"/>
  <c r="F263" i="21"/>
  <c r="E264" i="21"/>
  <c r="F264" i="21"/>
  <c r="G264" i="21"/>
  <c r="F265" i="21"/>
  <c r="G266" i="21"/>
  <c r="G267" i="21"/>
  <c r="H267" i="21" s="1"/>
  <c r="G268" i="21"/>
  <c r="E269" i="21"/>
  <c r="F269" i="21"/>
  <c r="E270" i="21"/>
  <c r="F270" i="21"/>
  <c r="G270" i="21"/>
  <c r="F271" i="21"/>
  <c r="E272" i="21"/>
  <c r="F272" i="21"/>
  <c r="G272" i="21"/>
  <c r="E273" i="21"/>
  <c r="E274" i="21"/>
  <c r="F274" i="21"/>
  <c r="G274" i="21"/>
  <c r="G275" i="21"/>
  <c r="E276" i="21"/>
  <c r="F276" i="21"/>
  <c r="G276" i="21"/>
  <c r="E277" i="21"/>
  <c r="F277" i="21"/>
  <c r="E278" i="21"/>
  <c r="F278" i="21"/>
  <c r="G278" i="21"/>
  <c r="F279" i="21"/>
  <c r="E280" i="21"/>
  <c r="F280" i="21"/>
  <c r="G280" i="21"/>
  <c r="E281" i="21"/>
  <c r="E282" i="21"/>
  <c r="F282" i="21"/>
  <c r="G282" i="21"/>
  <c r="G283" i="21"/>
  <c r="E284" i="21"/>
  <c r="F284" i="21"/>
  <c r="G284" i="21"/>
  <c r="E285" i="21"/>
  <c r="F285" i="21"/>
  <c r="E286" i="21"/>
  <c r="F286" i="21"/>
  <c r="G286" i="21"/>
  <c r="F287" i="21"/>
  <c r="E288" i="21"/>
  <c r="F288" i="21"/>
  <c r="G288" i="21"/>
  <c r="F153" i="20"/>
  <c r="E161" i="20"/>
  <c r="F163" i="20"/>
  <c r="F173" i="20"/>
  <c r="E180" i="20"/>
  <c r="E191" i="20"/>
  <c r="F193" i="20"/>
  <c r="F199" i="20"/>
  <c r="G203" i="20"/>
  <c r="E206" i="20"/>
  <c r="F207" i="20"/>
  <c r="E212" i="20"/>
  <c r="F213" i="20"/>
  <c r="F217" i="20"/>
  <c r="E220" i="20"/>
  <c r="F223" i="20"/>
  <c r="F227" i="20"/>
  <c r="E228" i="20"/>
  <c r="E231" i="20"/>
  <c r="F231" i="20"/>
  <c r="E233" i="20"/>
  <c r="E236" i="20"/>
  <c r="F241" i="20"/>
  <c r="E244" i="20"/>
  <c r="F245" i="20"/>
  <c r="F249" i="20"/>
  <c r="E250" i="20"/>
  <c r="E251" i="20"/>
  <c r="E252" i="20"/>
  <c r="E255" i="20"/>
  <c r="E257" i="20"/>
  <c r="E260" i="20"/>
  <c r="F261" i="20"/>
  <c r="G265" i="20"/>
  <c r="E268" i="20"/>
  <c r="E271" i="20"/>
  <c r="E273" i="20"/>
  <c r="F275" i="20"/>
  <c r="E276" i="20"/>
  <c r="G279" i="20"/>
  <c r="H279" i="20" s="1"/>
  <c r="E284" i="20"/>
  <c r="E287" i="20"/>
  <c r="G153" i="19"/>
  <c r="F155" i="19"/>
  <c r="F158" i="19"/>
  <c r="F159" i="19"/>
  <c r="F161" i="19"/>
  <c r="F162" i="19"/>
  <c r="F163" i="19"/>
  <c r="F164" i="19"/>
  <c r="F166" i="19"/>
  <c r="F167" i="19"/>
  <c r="F168" i="19"/>
  <c r="F169" i="19"/>
  <c r="F170" i="19"/>
  <c r="F171" i="19"/>
  <c r="F172" i="19"/>
  <c r="F180" i="19"/>
  <c r="F181" i="19"/>
  <c r="F184" i="19"/>
  <c r="F185" i="19"/>
  <c r="F188" i="19"/>
  <c r="F189" i="19"/>
  <c r="F190" i="19"/>
  <c r="F191" i="19"/>
  <c r="F192" i="19"/>
  <c r="F194" i="19"/>
  <c r="F197" i="19"/>
  <c r="F198" i="19"/>
  <c r="F199" i="19"/>
  <c r="F200" i="19"/>
  <c r="F202" i="19"/>
  <c r="F203" i="19"/>
  <c r="F204" i="19"/>
  <c r="F206" i="19"/>
  <c r="F207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7" i="19"/>
  <c r="F228" i="19"/>
  <c r="F230" i="19"/>
  <c r="F231" i="19"/>
  <c r="F233" i="19"/>
  <c r="F234" i="19"/>
  <c r="F235" i="19"/>
  <c r="G235" i="19"/>
  <c r="H235" i="19" s="1"/>
  <c r="F236" i="19"/>
  <c r="F241" i="19"/>
  <c r="F242" i="19"/>
  <c r="F243" i="19"/>
  <c r="F245" i="19"/>
  <c r="F246" i="19"/>
  <c r="F250" i="19"/>
  <c r="F251" i="19"/>
  <c r="F252" i="19"/>
  <c r="F253" i="19"/>
  <c r="F254" i="19"/>
  <c r="F255" i="19"/>
  <c r="F257" i="19"/>
  <c r="F258" i="19"/>
  <c r="F260" i="19"/>
  <c r="F261" i="19"/>
  <c r="F262" i="19"/>
  <c r="F263" i="19"/>
  <c r="F264" i="19"/>
  <c r="F265" i="19"/>
  <c r="G265" i="19"/>
  <c r="H265" i="19" s="1"/>
  <c r="F266" i="19"/>
  <c r="F267" i="19"/>
  <c r="F269" i="19"/>
  <c r="F270" i="19"/>
  <c r="F271" i="19"/>
  <c r="F272" i="19"/>
  <c r="G273" i="19"/>
  <c r="F274" i="19"/>
  <c r="F275" i="19"/>
  <c r="F276" i="19"/>
  <c r="F277" i="19"/>
  <c r="F278" i="19"/>
  <c r="F279" i="19"/>
  <c r="F280" i="19"/>
  <c r="F281" i="19"/>
  <c r="G281" i="19"/>
  <c r="H281" i="19" s="1"/>
  <c r="F282" i="19"/>
  <c r="F283" i="19"/>
  <c r="F284" i="19"/>
  <c r="F285" i="19"/>
  <c r="F286" i="19"/>
  <c r="F287" i="19"/>
  <c r="F288" i="19"/>
  <c r="G153" i="18"/>
  <c r="E155" i="18"/>
  <c r="F155" i="18"/>
  <c r="G155" i="18"/>
  <c r="G157" i="18"/>
  <c r="G159" i="18"/>
  <c r="G161" i="18"/>
  <c r="F162" i="18"/>
  <c r="G163" i="18"/>
  <c r="G165" i="18"/>
  <c r="E167" i="18"/>
  <c r="G167" i="18"/>
  <c r="G169" i="18"/>
  <c r="F170" i="18"/>
  <c r="E171" i="18"/>
  <c r="F171" i="18"/>
  <c r="G171" i="18"/>
  <c r="G173" i="18"/>
  <c r="E175" i="18"/>
  <c r="G175" i="18"/>
  <c r="G177" i="18"/>
  <c r="G179" i="18"/>
  <c r="G181" i="18"/>
  <c r="G183" i="18"/>
  <c r="G184" i="18"/>
  <c r="E185" i="18"/>
  <c r="F185" i="18"/>
  <c r="G185" i="18"/>
  <c r="G187" i="18"/>
  <c r="G188" i="18"/>
  <c r="E189" i="18"/>
  <c r="G189" i="18"/>
  <c r="E190" i="18"/>
  <c r="F190" i="18"/>
  <c r="E191" i="18"/>
  <c r="F191" i="18"/>
  <c r="G191" i="18"/>
  <c r="F192" i="18"/>
  <c r="G193" i="18"/>
  <c r="F194" i="18"/>
  <c r="G195" i="18"/>
  <c r="E197" i="18"/>
  <c r="F197" i="18"/>
  <c r="G197" i="18"/>
  <c r="F198" i="18"/>
  <c r="E199" i="18"/>
  <c r="F199" i="18"/>
  <c r="G199" i="18"/>
  <c r="G200" i="18"/>
  <c r="E201" i="18"/>
  <c r="F201" i="18"/>
  <c r="G201" i="18"/>
  <c r="E202" i="18"/>
  <c r="F202" i="18"/>
  <c r="G203" i="18"/>
  <c r="F204" i="18"/>
  <c r="E205" i="18"/>
  <c r="F205" i="18"/>
  <c r="G205" i="18"/>
  <c r="E207" i="18"/>
  <c r="F207" i="18"/>
  <c r="G207" i="18"/>
  <c r="G209" i="18"/>
  <c r="F210" i="18"/>
  <c r="G211" i="18"/>
  <c r="F212" i="18"/>
  <c r="E213" i="18"/>
  <c r="G213" i="18"/>
  <c r="F214" i="18"/>
  <c r="E215" i="18"/>
  <c r="F215" i="18"/>
  <c r="G215" i="18"/>
  <c r="G216" i="18"/>
  <c r="E217" i="18"/>
  <c r="F217" i="18"/>
  <c r="G217" i="18"/>
  <c r="E218" i="18"/>
  <c r="F218" i="18"/>
  <c r="E219" i="18"/>
  <c r="F219" i="18"/>
  <c r="G219" i="18"/>
  <c r="F220" i="18"/>
  <c r="G221" i="18"/>
  <c r="E223" i="18"/>
  <c r="F223" i="18"/>
  <c r="G223" i="18"/>
  <c r="F224" i="18"/>
  <c r="E225" i="18"/>
  <c r="F225" i="18"/>
  <c r="G225" i="18"/>
  <c r="E227" i="18"/>
  <c r="F227" i="18"/>
  <c r="G227" i="18"/>
  <c r="F228" i="18"/>
  <c r="G229" i="18"/>
  <c r="E230" i="18"/>
  <c r="F230" i="18"/>
  <c r="G231" i="18"/>
  <c r="E233" i="18"/>
  <c r="F233" i="18"/>
  <c r="G233" i="18"/>
  <c r="G235" i="18"/>
  <c r="F236" i="18"/>
  <c r="G237" i="18"/>
  <c r="G239" i="18"/>
  <c r="E241" i="18"/>
  <c r="F241" i="18"/>
  <c r="G241" i="18"/>
  <c r="E243" i="18"/>
  <c r="F243" i="18"/>
  <c r="G243" i="18"/>
  <c r="G244" i="18"/>
  <c r="E245" i="18"/>
  <c r="F245" i="18"/>
  <c r="G245" i="18"/>
  <c r="G247" i="18"/>
  <c r="G248" i="18"/>
  <c r="G249" i="18"/>
  <c r="E251" i="18"/>
  <c r="F251" i="18"/>
  <c r="G251" i="18"/>
  <c r="G252" i="18"/>
  <c r="G253" i="18"/>
  <c r="F254" i="18"/>
  <c r="E255" i="18"/>
  <c r="G255" i="18"/>
  <c r="E257" i="18"/>
  <c r="F257" i="18"/>
  <c r="G257" i="18"/>
  <c r="E259" i="18"/>
  <c r="F259" i="18"/>
  <c r="G259" i="18"/>
  <c r="F260" i="18"/>
  <c r="G260" i="18"/>
  <c r="H260" i="18" s="1"/>
  <c r="E261" i="18"/>
  <c r="G261" i="18"/>
  <c r="E263" i="18"/>
  <c r="F263" i="18"/>
  <c r="G263" i="18"/>
  <c r="F264" i="18"/>
  <c r="E265" i="18"/>
  <c r="F265" i="18"/>
  <c r="G265" i="18"/>
  <c r="E267" i="18"/>
  <c r="F267" i="18"/>
  <c r="G267" i="18"/>
  <c r="E269" i="18"/>
  <c r="F269" i="18"/>
  <c r="G269" i="18"/>
  <c r="F270" i="18"/>
  <c r="E271" i="18"/>
  <c r="F271" i="18"/>
  <c r="G271" i="18"/>
  <c r="G273" i="18"/>
  <c r="E274" i="18"/>
  <c r="F274" i="18"/>
  <c r="E275" i="18"/>
  <c r="F275" i="18"/>
  <c r="G275" i="18"/>
  <c r="F276" i="18"/>
  <c r="E277" i="18"/>
  <c r="F277" i="18"/>
  <c r="G277" i="18"/>
  <c r="F278" i="18"/>
  <c r="E279" i="18"/>
  <c r="F279" i="18"/>
  <c r="G279" i="18"/>
  <c r="E281" i="18"/>
  <c r="F281" i="18"/>
  <c r="G281" i="18"/>
  <c r="E283" i="18"/>
  <c r="G283" i="18"/>
  <c r="F284" i="18"/>
  <c r="E285" i="18"/>
  <c r="F285" i="18"/>
  <c r="G285" i="18"/>
  <c r="F286" i="18"/>
  <c r="E287" i="18"/>
  <c r="F287" i="18"/>
  <c r="G287" i="18"/>
  <c r="F288" i="18"/>
  <c r="E153" i="17"/>
  <c r="F153" i="17"/>
  <c r="G153" i="17"/>
  <c r="E154" i="17"/>
  <c r="F154" i="17"/>
  <c r="E155" i="17"/>
  <c r="F155" i="17"/>
  <c r="G155" i="17"/>
  <c r="E156" i="17"/>
  <c r="F157" i="17"/>
  <c r="G157" i="17"/>
  <c r="E158" i="17"/>
  <c r="F158" i="17"/>
  <c r="E159" i="17"/>
  <c r="F159" i="17"/>
  <c r="G159" i="17"/>
  <c r="E160" i="17"/>
  <c r="E161" i="17"/>
  <c r="F161" i="17"/>
  <c r="G161" i="17"/>
  <c r="E162" i="17"/>
  <c r="F162" i="17"/>
  <c r="E163" i="17"/>
  <c r="F163" i="17"/>
  <c r="G163" i="17"/>
  <c r="E164" i="17"/>
  <c r="F165" i="17"/>
  <c r="G165" i="17"/>
  <c r="E166" i="17"/>
  <c r="F166" i="17"/>
  <c r="E167" i="17"/>
  <c r="F167" i="17"/>
  <c r="G167" i="17"/>
  <c r="E168" i="17"/>
  <c r="E169" i="17"/>
  <c r="F169" i="17"/>
  <c r="G169" i="17"/>
  <c r="E170" i="17"/>
  <c r="F170" i="17"/>
  <c r="E171" i="17"/>
  <c r="F171" i="17"/>
  <c r="G171" i="17"/>
  <c r="E172" i="17"/>
  <c r="E173" i="17"/>
  <c r="F173" i="17"/>
  <c r="G173" i="17"/>
  <c r="E175" i="17"/>
  <c r="F175" i="17"/>
  <c r="G175" i="17"/>
  <c r="E176" i="17"/>
  <c r="E177" i="17"/>
  <c r="F177" i="17"/>
  <c r="G177" i="17"/>
  <c r="E178" i="17"/>
  <c r="F178" i="17"/>
  <c r="E179" i="17"/>
  <c r="F179" i="17"/>
  <c r="G179" i="17"/>
  <c r="E180" i="17"/>
  <c r="E181" i="17"/>
  <c r="F181" i="17"/>
  <c r="G181" i="17"/>
  <c r="E182" i="17"/>
  <c r="F182" i="17"/>
  <c r="G183" i="17"/>
  <c r="E184" i="17"/>
  <c r="E185" i="17"/>
  <c r="F185" i="17"/>
  <c r="G185" i="17"/>
  <c r="E187" i="17"/>
  <c r="F187" i="17"/>
  <c r="G187" i="17"/>
  <c r="E188" i="17"/>
  <c r="E189" i="17"/>
  <c r="F189" i="17"/>
  <c r="G189" i="17"/>
  <c r="E190" i="17"/>
  <c r="F190" i="17"/>
  <c r="E191" i="17"/>
  <c r="F191" i="17"/>
  <c r="G191" i="17"/>
  <c r="E192" i="17"/>
  <c r="E193" i="17"/>
  <c r="F193" i="17"/>
  <c r="G193" i="17"/>
  <c r="E194" i="17"/>
  <c r="F194" i="17"/>
  <c r="E195" i="17"/>
  <c r="F195" i="17"/>
  <c r="G195" i="17"/>
  <c r="E197" i="17"/>
  <c r="F197" i="17"/>
  <c r="G197" i="17"/>
  <c r="E198" i="17"/>
  <c r="F198" i="17"/>
  <c r="E199" i="17"/>
  <c r="F199" i="17"/>
  <c r="G199" i="17"/>
  <c r="E200" i="17"/>
  <c r="E201" i="17"/>
  <c r="F201" i="17"/>
  <c r="G201" i="17"/>
  <c r="E202" i="17"/>
  <c r="F202" i="17"/>
  <c r="E203" i="17"/>
  <c r="F203" i="17"/>
  <c r="G203" i="17"/>
  <c r="E204" i="17"/>
  <c r="E205" i="17"/>
  <c r="F205" i="17"/>
  <c r="G205" i="17"/>
  <c r="E206" i="17"/>
  <c r="F206" i="17"/>
  <c r="E207" i="17"/>
  <c r="F207" i="17"/>
  <c r="G207" i="17"/>
  <c r="E208" i="17"/>
  <c r="G209" i="17"/>
  <c r="E210" i="17"/>
  <c r="F210" i="17"/>
  <c r="E211" i="17"/>
  <c r="F211" i="17"/>
  <c r="G211" i="17"/>
  <c r="E212" i="17"/>
  <c r="E213" i="17"/>
  <c r="F213" i="17"/>
  <c r="G213" i="17"/>
  <c r="E214" i="17"/>
  <c r="F214" i="17"/>
  <c r="E215" i="17"/>
  <c r="F215" i="17"/>
  <c r="G215" i="17"/>
  <c r="E216" i="17"/>
  <c r="E217" i="17"/>
  <c r="F217" i="17"/>
  <c r="G217" i="17"/>
  <c r="E218" i="17"/>
  <c r="F218" i="17"/>
  <c r="E219" i="17"/>
  <c r="F219" i="17"/>
  <c r="G219" i="17"/>
  <c r="E220" i="17"/>
  <c r="E221" i="17"/>
  <c r="F221" i="17"/>
  <c r="G221" i="17"/>
  <c r="E222" i="17"/>
  <c r="F222" i="17"/>
  <c r="E223" i="17"/>
  <c r="F223" i="17"/>
  <c r="G223" i="17"/>
  <c r="E224" i="17"/>
  <c r="E225" i="17"/>
  <c r="F225" i="17"/>
  <c r="G225" i="17"/>
  <c r="E226" i="17"/>
  <c r="F226" i="17"/>
  <c r="E227" i="17"/>
  <c r="F227" i="17"/>
  <c r="G227" i="17"/>
  <c r="E228" i="17"/>
  <c r="E229" i="17"/>
  <c r="F229" i="17"/>
  <c r="G229" i="17"/>
  <c r="E230" i="17"/>
  <c r="F230" i="17"/>
  <c r="E231" i="17"/>
  <c r="F231" i="17"/>
  <c r="G231" i="17"/>
  <c r="E233" i="17"/>
  <c r="F233" i="17"/>
  <c r="G233" i="17"/>
  <c r="E234" i="17"/>
  <c r="F234" i="17"/>
  <c r="G235" i="17"/>
  <c r="E236" i="17"/>
  <c r="E237" i="17"/>
  <c r="F237" i="17"/>
  <c r="G237" i="17"/>
  <c r="E238" i="17"/>
  <c r="F238" i="17"/>
  <c r="E239" i="17"/>
  <c r="F239" i="17"/>
  <c r="G239" i="17"/>
  <c r="E240" i="17"/>
  <c r="E241" i="17"/>
  <c r="F241" i="17"/>
  <c r="G241" i="17"/>
  <c r="E242" i="17"/>
  <c r="F242" i="17"/>
  <c r="E243" i="17"/>
  <c r="F243" i="17"/>
  <c r="G243" i="17"/>
  <c r="E244" i="17"/>
  <c r="E245" i="17"/>
  <c r="F245" i="17"/>
  <c r="G245" i="17"/>
  <c r="E246" i="17"/>
  <c r="F246" i="17"/>
  <c r="E247" i="17"/>
  <c r="F247" i="17"/>
  <c r="G247" i="17"/>
  <c r="E248" i="17"/>
  <c r="E249" i="17"/>
  <c r="F249" i="17"/>
  <c r="G249" i="17"/>
  <c r="E250" i="17"/>
  <c r="F250" i="17"/>
  <c r="E251" i="17"/>
  <c r="F251" i="17"/>
  <c r="G251" i="17"/>
  <c r="E252" i="17"/>
  <c r="E253" i="17"/>
  <c r="F253" i="17"/>
  <c r="G253" i="17"/>
  <c r="E254" i="17"/>
  <c r="F254" i="17"/>
  <c r="E255" i="17"/>
  <c r="F255" i="17"/>
  <c r="G255" i="17"/>
  <c r="E256" i="17"/>
  <c r="E257" i="17"/>
  <c r="F257" i="17"/>
  <c r="G257" i="17"/>
  <c r="E258" i="17"/>
  <c r="F258" i="17"/>
  <c r="E259" i="17"/>
  <c r="F259" i="17"/>
  <c r="G259" i="17"/>
  <c r="E260" i="17"/>
  <c r="E261" i="17"/>
  <c r="F261" i="17"/>
  <c r="G261" i="17"/>
  <c r="E262" i="17"/>
  <c r="F262" i="17"/>
  <c r="E263" i="17"/>
  <c r="F263" i="17"/>
  <c r="G263" i="17"/>
  <c r="E264" i="17"/>
  <c r="E265" i="17"/>
  <c r="F265" i="17"/>
  <c r="G265" i="17"/>
  <c r="F266" i="17"/>
  <c r="E267" i="17"/>
  <c r="F267" i="17"/>
  <c r="G267" i="17"/>
  <c r="E269" i="17"/>
  <c r="F269" i="17"/>
  <c r="G269" i="17"/>
  <c r="E270" i="17"/>
  <c r="F270" i="17"/>
  <c r="E271" i="17"/>
  <c r="F271" i="17"/>
  <c r="G271" i="17"/>
  <c r="E272" i="17"/>
  <c r="G273" i="17"/>
  <c r="E274" i="17"/>
  <c r="F274" i="17"/>
  <c r="E275" i="17"/>
  <c r="F275" i="17"/>
  <c r="G275" i="17"/>
  <c r="E276" i="17"/>
  <c r="E277" i="17"/>
  <c r="F277" i="17"/>
  <c r="G277" i="17"/>
  <c r="E278" i="17"/>
  <c r="F278" i="17"/>
  <c r="E279" i="17"/>
  <c r="F279" i="17"/>
  <c r="G279" i="17"/>
  <c r="E280" i="17"/>
  <c r="E281" i="17"/>
  <c r="F281" i="17"/>
  <c r="G281" i="17"/>
  <c r="E282" i="17"/>
  <c r="F282" i="17"/>
  <c r="E283" i="17"/>
  <c r="F283" i="17"/>
  <c r="G283" i="17"/>
  <c r="E284" i="17"/>
  <c r="E285" i="17"/>
  <c r="F285" i="17"/>
  <c r="G285" i="17"/>
  <c r="E286" i="17"/>
  <c r="F286" i="17"/>
  <c r="E287" i="17"/>
  <c r="F287" i="17"/>
  <c r="G287" i="17"/>
  <c r="E288" i="17"/>
  <c r="E153" i="16"/>
  <c r="F153" i="16"/>
  <c r="G153" i="16"/>
  <c r="E154" i="16"/>
  <c r="F154" i="16"/>
  <c r="G154" i="16"/>
  <c r="E155" i="16"/>
  <c r="F155" i="16"/>
  <c r="G155" i="16"/>
  <c r="G156" i="16"/>
  <c r="G157" i="16"/>
  <c r="E158" i="16"/>
  <c r="F158" i="16"/>
  <c r="G158" i="16"/>
  <c r="G159" i="16"/>
  <c r="E160" i="16"/>
  <c r="F160" i="16"/>
  <c r="G160" i="16"/>
  <c r="E161" i="16"/>
  <c r="F161" i="16"/>
  <c r="G161" i="16"/>
  <c r="E162" i="16"/>
  <c r="F162" i="16"/>
  <c r="G162" i="16"/>
  <c r="G163" i="16"/>
  <c r="E164" i="16"/>
  <c r="F164" i="16"/>
  <c r="G164" i="16"/>
  <c r="G165" i="16"/>
  <c r="E166" i="16"/>
  <c r="F166" i="16"/>
  <c r="G166" i="16"/>
  <c r="E167" i="16"/>
  <c r="F167" i="16"/>
  <c r="G167" i="16"/>
  <c r="E168" i="16"/>
  <c r="F168" i="16"/>
  <c r="G168" i="16"/>
  <c r="G169" i="16"/>
  <c r="E170" i="16"/>
  <c r="F170" i="16"/>
  <c r="G170" i="16"/>
  <c r="E171" i="16"/>
  <c r="F171" i="16"/>
  <c r="G171" i="16"/>
  <c r="E172" i="16"/>
  <c r="F172" i="16"/>
  <c r="G172" i="16"/>
  <c r="G173" i="16"/>
  <c r="G174" i="16"/>
  <c r="G175" i="16"/>
  <c r="G176" i="16"/>
  <c r="G177" i="16"/>
  <c r="G178" i="16"/>
  <c r="G179" i="16"/>
  <c r="E180" i="16"/>
  <c r="F180" i="16"/>
  <c r="G180" i="16"/>
  <c r="E181" i="16"/>
  <c r="F181" i="16"/>
  <c r="G181" i="16"/>
  <c r="G182" i="16"/>
  <c r="G183" i="16"/>
  <c r="E184" i="16"/>
  <c r="F184" i="16"/>
  <c r="G184" i="16"/>
  <c r="E185" i="16"/>
  <c r="F185" i="16"/>
  <c r="G185" i="16"/>
  <c r="G186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E195" i="16"/>
  <c r="F195" i="16"/>
  <c r="G195" i="16"/>
  <c r="G196" i="16"/>
  <c r="E197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G208" i="16"/>
  <c r="E209" i="16"/>
  <c r="F209" i="16"/>
  <c r="G209" i="16"/>
  <c r="E210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G216" i="16"/>
  <c r="E217" i="16"/>
  <c r="F217" i="16"/>
  <c r="G217" i="16"/>
  <c r="E218" i="16"/>
  <c r="F218" i="16"/>
  <c r="G218" i="16"/>
  <c r="E219" i="16"/>
  <c r="F219" i="16"/>
  <c r="G219" i="16"/>
  <c r="E220" i="16"/>
  <c r="F220" i="16"/>
  <c r="G220" i="16"/>
  <c r="E221" i="16"/>
  <c r="F221" i="16"/>
  <c r="G221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G229" i="16"/>
  <c r="E230" i="16"/>
  <c r="F230" i="16"/>
  <c r="G230" i="16"/>
  <c r="G231" i="16"/>
  <c r="G232" i="16"/>
  <c r="E233" i="16"/>
  <c r="F233" i="16"/>
  <c r="G233" i="16"/>
  <c r="E234" i="16"/>
  <c r="F234" i="16"/>
  <c r="G234" i="16"/>
  <c r="G235" i="16"/>
  <c r="E236" i="16"/>
  <c r="F236" i="16"/>
  <c r="G236" i="16"/>
  <c r="G237" i="16"/>
  <c r="G238" i="16"/>
  <c r="E239" i="16"/>
  <c r="F239" i="16"/>
  <c r="G239" i="16"/>
  <c r="E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F245" i="16"/>
  <c r="G245" i="16"/>
  <c r="E246" i="16"/>
  <c r="F246" i="16"/>
  <c r="G246" i="16"/>
  <c r="G247" i="16"/>
  <c r="G248" i="16"/>
  <c r="G249" i="16"/>
  <c r="E250" i="16"/>
  <c r="F250" i="16"/>
  <c r="G250" i="16"/>
  <c r="E251" i="16"/>
  <c r="F251" i="16"/>
  <c r="G251" i="16"/>
  <c r="E252" i="16"/>
  <c r="G252" i="16"/>
  <c r="E253" i="16"/>
  <c r="F253" i="16"/>
  <c r="G253" i="16"/>
  <c r="E254" i="16"/>
  <c r="F254" i="16"/>
  <c r="G254" i="16"/>
  <c r="E255" i="16"/>
  <c r="F255" i="16"/>
  <c r="G255" i="16"/>
  <c r="E256" i="16"/>
  <c r="F256" i="16"/>
  <c r="G256" i="16"/>
  <c r="E257" i="16"/>
  <c r="F257" i="16"/>
  <c r="G257" i="16"/>
  <c r="E258" i="16"/>
  <c r="F258" i="16"/>
  <c r="G258" i="16"/>
  <c r="G259" i="16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E266" i="16"/>
  <c r="F266" i="16"/>
  <c r="G266" i="16"/>
  <c r="E267" i="16"/>
  <c r="F267" i="16"/>
  <c r="G267" i="16"/>
  <c r="E268" i="16"/>
  <c r="F268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G286" i="16"/>
  <c r="E287" i="16"/>
  <c r="F287" i="16"/>
  <c r="G287" i="16"/>
  <c r="E288" i="16"/>
  <c r="F288" i="16"/>
  <c r="G288" i="16"/>
  <c r="E153" i="15"/>
  <c r="F153" i="15"/>
  <c r="G153" i="15"/>
  <c r="E154" i="15"/>
  <c r="F154" i="15"/>
  <c r="G154" i="15"/>
  <c r="E155" i="15"/>
  <c r="F155" i="15"/>
  <c r="G155" i="15"/>
  <c r="F156" i="15"/>
  <c r="G156" i="15"/>
  <c r="G157" i="15"/>
  <c r="E158" i="15"/>
  <c r="F158" i="15"/>
  <c r="G158" i="15"/>
  <c r="E159" i="15"/>
  <c r="F159" i="15"/>
  <c r="G159" i="15"/>
  <c r="E160" i="15"/>
  <c r="F160" i="15"/>
  <c r="G160" i="15"/>
  <c r="E161" i="15"/>
  <c r="F161" i="15"/>
  <c r="G161" i="15"/>
  <c r="E162" i="15"/>
  <c r="F162" i="15"/>
  <c r="G162" i="15"/>
  <c r="E163" i="15"/>
  <c r="F163" i="15"/>
  <c r="G163" i="15"/>
  <c r="E164" i="15"/>
  <c r="F164" i="15"/>
  <c r="G164" i="15"/>
  <c r="G165" i="15"/>
  <c r="E166" i="15"/>
  <c r="F166" i="15"/>
  <c r="G166" i="15"/>
  <c r="E167" i="15"/>
  <c r="F167" i="15"/>
  <c r="G167" i="15"/>
  <c r="E168" i="15"/>
  <c r="F168" i="15"/>
  <c r="G168" i="15"/>
  <c r="E169" i="15"/>
  <c r="F169" i="15"/>
  <c r="G169" i="15"/>
  <c r="E170" i="15"/>
  <c r="F170" i="15"/>
  <c r="G170" i="15"/>
  <c r="E171" i="15"/>
  <c r="F171" i="15"/>
  <c r="G171" i="15"/>
  <c r="E172" i="15"/>
  <c r="F172" i="15"/>
  <c r="G172" i="15"/>
  <c r="G173" i="15"/>
  <c r="G174" i="15"/>
  <c r="E175" i="15"/>
  <c r="F175" i="15"/>
  <c r="G175" i="15"/>
  <c r="G176" i="15"/>
  <c r="G177" i="15"/>
  <c r="G178" i="15"/>
  <c r="E179" i="15"/>
  <c r="F179" i="15"/>
  <c r="G179" i="15"/>
  <c r="E180" i="15"/>
  <c r="F180" i="15"/>
  <c r="G180" i="15"/>
  <c r="E181" i="15"/>
  <c r="F181" i="15"/>
  <c r="G181" i="15"/>
  <c r="E182" i="15"/>
  <c r="F182" i="15"/>
  <c r="G182" i="15"/>
  <c r="G183" i="15"/>
  <c r="E184" i="15"/>
  <c r="F184" i="15"/>
  <c r="G184" i="15"/>
  <c r="E185" i="15"/>
  <c r="F185" i="15"/>
  <c r="G185" i="15"/>
  <c r="G186" i="15"/>
  <c r="E187" i="15"/>
  <c r="F187" i="15"/>
  <c r="G187" i="15"/>
  <c r="E188" i="15"/>
  <c r="F188" i="15"/>
  <c r="G188" i="15"/>
  <c r="E189" i="15"/>
  <c r="F189" i="15"/>
  <c r="G189" i="15"/>
  <c r="E190" i="15"/>
  <c r="F190" i="15"/>
  <c r="G190" i="15"/>
  <c r="E191" i="15"/>
  <c r="F191" i="15"/>
  <c r="G191" i="15"/>
  <c r="E192" i="15"/>
  <c r="F192" i="15"/>
  <c r="G192" i="15"/>
  <c r="E193" i="15"/>
  <c r="F193" i="15"/>
  <c r="G193" i="15"/>
  <c r="E194" i="15"/>
  <c r="F194" i="15"/>
  <c r="G194" i="15"/>
  <c r="E195" i="15"/>
  <c r="F195" i="15"/>
  <c r="G195" i="15"/>
  <c r="G196" i="15"/>
  <c r="E197" i="15"/>
  <c r="F197" i="15"/>
  <c r="G197" i="15"/>
  <c r="E198" i="15"/>
  <c r="F198" i="15"/>
  <c r="G198" i="15"/>
  <c r="E199" i="15"/>
  <c r="F199" i="15"/>
  <c r="G199" i="15"/>
  <c r="E200" i="15"/>
  <c r="F200" i="15"/>
  <c r="G200" i="15"/>
  <c r="E201" i="15"/>
  <c r="F201" i="15"/>
  <c r="G201" i="15"/>
  <c r="E202" i="15"/>
  <c r="F202" i="15"/>
  <c r="G202" i="15"/>
  <c r="E203" i="15"/>
  <c r="F203" i="15"/>
  <c r="G203" i="15"/>
  <c r="E204" i="15"/>
  <c r="F204" i="15"/>
  <c r="G204" i="15"/>
  <c r="E205" i="15"/>
  <c r="F205" i="15"/>
  <c r="G205" i="15"/>
  <c r="E206" i="15"/>
  <c r="F206" i="15"/>
  <c r="G206" i="15"/>
  <c r="E207" i="15"/>
  <c r="F207" i="15"/>
  <c r="G207" i="15"/>
  <c r="E208" i="15"/>
  <c r="G208" i="15"/>
  <c r="G209" i="15"/>
  <c r="E210" i="15"/>
  <c r="F210" i="15"/>
  <c r="G210" i="15"/>
  <c r="E211" i="15"/>
  <c r="F211" i="15"/>
  <c r="G211" i="15"/>
  <c r="E212" i="15"/>
  <c r="F212" i="15"/>
  <c r="G212" i="15"/>
  <c r="E213" i="15"/>
  <c r="F213" i="15"/>
  <c r="G213" i="15"/>
  <c r="E214" i="15"/>
  <c r="F214" i="15"/>
  <c r="G214" i="15"/>
  <c r="E215" i="15"/>
  <c r="F215" i="15"/>
  <c r="G215" i="15"/>
  <c r="F216" i="15"/>
  <c r="G216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E222" i="15"/>
  <c r="F222" i="15"/>
  <c r="G222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E228" i="15"/>
  <c r="F228" i="15"/>
  <c r="G228" i="15"/>
  <c r="E229" i="15"/>
  <c r="F229" i="15"/>
  <c r="G229" i="15"/>
  <c r="E230" i="15"/>
  <c r="F230" i="15"/>
  <c r="G230" i="15"/>
  <c r="E231" i="15"/>
  <c r="F231" i="15"/>
  <c r="G231" i="15"/>
  <c r="G232" i="15"/>
  <c r="E233" i="15"/>
  <c r="F233" i="15"/>
  <c r="G233" i="15"/>
  <c r="E234" i="15"/>
  <c r="F234" i="15"/>
  <c r="G234" i="15"/>
  <c r="E235" i="15"/>
  <c r="F235" i="15"/>
  <c r="G235" i="15"/>
  <c r="E236" i="15"/>
  <c r="F236" i="15"/>
  <c r="G236" i="15"/>
  <c r="E237" i="15"/>
  <c r="F237" i="15"/>
  <c r="G237" i="15"/>
  <c r="G238" i="15"/>
  <c r="G239" i="15"/>
  <c r="E240" i="15"/>
  <c r="F240" i="15"/>
  <c r="G240" i="15"/>
  <c r="E241" i="15"/>
  <c r="F241" i="15"/>
  <c r="G241" i="15"/>
  <c r="E242" i="15"/>
  <c r="F242" i="15"/>
  <c r="G242" i="15"/>
  <c r="E243" i="15"/>
  <c r="F243" i="15"/>
  <c r="G243" i="15"/>
  <c r="E244" i="15"/>
  <c r="F244" i="15"/>
  <c r="G244" i="15"/>
  <c r="E245" i="15"/>
  <c r="F245" i="15"/>
  <c r="G245" i="15"/>
  <c r="E246" i="15"/>
  <c r="F246" i="15"/>
  <c r="G246" i="15"/>
  <c r="E247" i="15"/>
  <c r="F247" i="15"/>
  <c r="G247" i="15"/>
  <c r="E248" i="15"/>
  <c r="F248" i="15"/>
  <c r="G248" i="15"/>
  <c r="F249" i="15"/>
  <c r="G249" i="15"/>
  <c r="E250" i="15"/>
  <c r="F250" i="15"/>
  <c r="G250" i="15"/>
  <c r="E251" i="15"/>
  <c r="F251" i="15"/>
  <c r="G251" i="15"/>
  <c r="E252" i="15"/>
  <c r="F252" i="15"/>
  <c r="G252" i="15"/>
  <c r="G253" i="15"/>
  <c r="E254" i="15"/>
  <c r="F254" i="15"/>
  <c r="G254" i="15"/>
  <c r="E255" i="15"/>
  <c r="F255" i="15"/>
  <c r="G255" i="15"/>
  <c r="E256" i="15"/>
  <c r="F256" i="15"/>
  <c r="G256" i="15"/>
  <c r="E257" i="15"/>
  <c r="F257" i="15"/>
  <c r="G257" i="15"/>
  <c r="E258" i="15"/>
  <c r="F258" i="15"/>
  <c r="G258" i="15"/>
  <c r="E259" i="15"/>
  <c r="F259" i="15"/>
  <c r="G259" i="15"/>
  <c r="E260" i="15"/>
  <c r="F260" i="15"/>
  <c r="G260" i="15"/>
  <c r="E261" i="15"/>
  <c r="F261" i="15"/>
  <c r="G261" i="15"/>
  <c r="E262" i="15"/>
  <c r="F262" i="15"/>
  <c r="G262" i="15"/>
  <c r="E263" i="15"/>
  <c r="F263" i="15"/>
  <c r="G263" i="15"/>
  <c r="E264" i="15"/>
  <c r="F264" i="15"/>
  <c r="G264" i="15"/>
  <c r="E265" i="15"/>
  <c r="F265" i="15"/>
  <c r="G265" i="15"/>
  <c r="E266" i="15"/>
  <c r="F266" i="15"/>
  <c r="G266" i="15"/>
  <c r="E267" i="15"/>
  <c r="F267" i="15"/>
  <c r="G267" i="15"/>
  <c r="E268" i="15"/>
  <c r="G268" i="15"/>
  <c r="E269" i="15"/>
  <c r="F269" i="15"/>
  <c r="G269" i="15"/>
  <c r="E270" i="15"/>
  <c r="F270" i="15"/>
  <c r="G270" i="15"/>
  <c r="E271" i="15"/>
  <c r="F271" i="15"/>
  <c r="G271" i="15"/>
  <c r="E272" i="15"/>
  <c r="F272" i="15"/>
  <c r="G272" i="15"/>
  <c r="E273" i="15"/>
  <c r="F273" i="15"/>
  <c r="G273" i="15"/>
  <c r="E274" i="15"/>
  <c r="F274" i="15"/>
  <c r="G274" i="15"/>
  <c r="E275" i="15"/>
  <c r="F275" i="15"/>
  <c r="G275" i="15"/>
  <c r="E276" i="15"/>
  <c r="F276" i="15"/>
  <c r="G276" i="15"/>
  <c r="E277" i="15"/>
  <c r="F277" i="15"/>
  <c r="G277" i="15"/>
  <c r="E278" i="15"/>
  <c r="F278" i="15"/>
  <c r="G278" i="15"/>
  <c r="E279" i="15"/>
  <c r="F279" i="15"/>
  <c r="G279" i="15"/>
  <c r="E280" i="15"/>
  <c r="F280" i="15"/>
  <c r="G280" i="15"/>
  <c r="E281" i="15"/>
  <c r="F281" i="15"/>
  <c r="G281" i="15"/>
  <c r="E282" i="15"/>
  <c r="F282" i="15"/>
  <c r="G282" i="15"/>
  <c r="E283" i="15"/>
  <c r="F283" i="15"/>
  <c r="G283" i="15"/>
  <c r="E284" i="15"/>
  <c r="F284" i="15"/>
  <c r="G284" i="15"/>
  <c r="E285" i="15"/>
  <c r="F285" i="15"/>
  <c r="G285" i="15"/>
  <c r="E286" i="15"/>
  <c r="F286" i="15"/>
  <c r="G286" i="15"/>
  <c r="E287" i="15"/>
  <c r="F287" i="15"/>
  <c r="G287" i="15"/>
  <c r="E288" i="15"/>
  <c r="F288" i="15"/>
  <c r="G288" i="15"/>
  <c r="E153" i="14"/>
  <c r="F153" i="14"/>
  <c r="G153" i="14"/>
  <c r="E155" i="14"/>
  <c r="F155" i="14"/>
  <c r="G155" i="14"/>
  <c r="G156" i="14"/>
  <c r="G157" i="14"/>
  <c r="E158" i="14"/>
  <c r="F158" i="14"/>
  <c r="G159" i="14"/>
  <c r="G160" i="14"/>
  <c r="H160" i="14" s="1"/>
  <c r="E161" i="14"/>
  <c r="F161" i="14"/>
  <c r="G161" i="14"/>
  <c r="E162" i="14"/>
  <c r="F162" i="14"/>
  <c r="E163" i="14"/>
  <c r="F163" i="14"/>
  <c r="G163" i="14"/>
  <c r="F164" i="14"/>
  <c r="G164" i="14"/>
  <c r="H164" i="14" s="1"/>
  <c r="G165" i="14"/>
  <c r="E167" i="14"/>
  <c r="F167" i="14"/>
  <c r="G167" i="14"/>
  <c r="F168" i="14"/>
  <c r="G168" i="14"/>
  <c r="H168" i="14" s="1"/>
  <c r="G169" i="14"/>
  <c r="E171" i="14"/>
  <c r="F171" i="14"/>
  <c r="G171" i="14"/>
  <c r="F172" i="14"/>
  <c r="G172" i="14"/>
  <c r="H172" i="14" s="1"/>
  <c r="G173" i="14"/>
  <c r="G175" i="14"/>
  <c r="G176" i="14"/>
  <c r="G177" i="14"/>
  <c r="E179" i="14"/>
  <c r="G179" i="14"/>
  <c r="F180" i="14"/>
  <c r="G180" i="14"/>
  <c r="E181" i="14"/>
  <c r="F181" i="14"/>
  <c r="G181" i="14"/>
  <c r="G183" i="14"/>
  <c r="G184" i="14"/>
  <c r="E185" i="14"/>
  <c r="F185" i="14"/>
  <c r="G185" i="14"/>
  <c r="G187" i="14"/>
  <c r="F188" i="14"/>
  <c r="G188" i="14"/>
  <c r="E189" i="14"/>
  <c r="F189" i="14"/>
  <c r="G189" i="14"/>
  <c r="E190" i="14"/>
  <c r="F190" i="14"/>
  <c r="E191" i="14"/>
  <c r="F191" i="14"/>
  <c r="G191" i="14"/>
  <c r="F192" i="14"/>
  <c r="G192" i="14"/>
  <c r="E193" i="14"/>
  <c r="F193" i="14"/>
  <c r="G193" i="14"/>
  <c r="E194" i="14"/>
  <c r="F194" i="14"/>
  <c r="E195" i="14"/>
  <c r="G195" i="14"/>
  <c r="G196" i="14"/>
  <c r="E197" i="14"/>
  <c r="F197" i="14"/>
  <c r="G197" i="14"/>
  <c r="G199" i="14"/>
  <c r="F200" i="14"/>
  <c r="G200" i="14"/>
  <c r="G201" i="14"/>
  <c r="E202" i="14"/>
  <c r="F202" i="14"/>
  <c r="G203" i="14"/>
  <c r="F204" i="14"/>
  <c r="G204" i="14"/>
  <c r="H204" i="14" s="1"/>
  <c r="E205" i="14"/>
  <c r="F205" i="14"/>
  <c r="G205" i="14"/>
  <c r="E206" i="14"/>
  <c r="E207" i="14"/>
  <c r="F207" i="14"/>
  <c r="G207" i="14"/>
  <c r="G208" i="14"/>
  <c r="E209" i="14"/>
  <c r="F209" i="14"/>
  <c r="G209" i="14"/>
  <c r="E210" i="14"/>
  <c r="E211" i="14"/>
  <c r="F211" i="14"/>
  <c r="G211" i="14"/>
  <c r="F212" i="14"/>
  <c r="G212" i="14"/>
  <c r="E213" i="14"/>
  <c r="F213" i="14"/>
  <c r="G213" i="14"/>
  <c r="E214" i="14"/>
  <c r="F214" i="14"/>
  <c r="E215" i="14"/>
  <c r="F215" i="14"/>
  <c r="G215" i="14"/>
  <c r="G216" i="14"/>
  <c r="E217" i="14"/>
  <c r="F217" i="14"/>
  <c r="G217" i="14"/>
  <c r="E219" i="14"/>
  <c r="F219" i="14"/>
  <c r="G219" i="14"/>
  <c r="F220" i="14"/>
  <c r="G220" i="14"/>
  <c r="E221" i="14"/>
  <c r="F221" i="14"/>
  <c r="G221" i="14"/>
  <c r="E222" i="14"/>
  <c r="F222" i="14"/>
  <c r="E223" i="14"/>
  <c r="F223" i="14"/>
  <c r="G223" i="14"/>
  <c r="F224" i="14"/>
  <c r="G224" i="14"/>
  <c r="E225" i="14"/>
  <c r="F225" i="14"/>
  <c r="G225" i="14"/>
  <c r="E227" i="14"/>
  <c r="F227" i="14"/>
  <c r="G227" i="14"/>
  <c r="F228" i="14"/>
  <c r="G228" i="14"/>
  <c r="H228" i="14" s="1"/>
  <c r="G229" i="14"/>
  <c r="F231" i="14"/>
  <c r="G231" i="14"/>
  <c r="G232" i="14"/>
  <c r="E233" i="14"/>
  <c r="F233" i="14"/>
  <c r="G233" i="14"/>
  <c r="E234" i="14"/>
  <c r="F234" i="14"/>
  <c r="G235" i="14"/>
  <c r="F236" i="14"/>
  <c r="G236" i="14"/>
  <c r="H236" i="14" s="1"/>
  <c r="G237" i="14"/>
  <c r="G239" i="14"/>
  <c r="F240" i="14"/>
  <c r="G240" i="14"/>
  <c r="E241" i="14"/>
  <c r="F241" i="14"/>
  <c r="G241" i="14"/>
  <c r="E242" i="14"/>
  <c r="F242" i="14"/>
  <c r="E243" i="14"/>
  <c r="F243" i="14"/>
  <c r="G243" i="14"/>
  <c r="G244" i="14"/>
  <c r="E245" i="14"/>
  <c r="G245" i="14"/>
  <c r="E246" i="14"/>
  <c r="F246" i="14"/>
  <c r="G247" i="14"/>
  <c r="G248" i="14"/>
  <c r="G249" i="14"/>
  <c r="E251" i="14"/>
  <c r="F251" i="14"/>
  <c r="G251" i="14"/>
  <c r="G252" i="14"/>
  <c r="G253" i="14"/>
  <c r="E254" i="14"/>
  <c r="F254" i="14"/>
  <c r="E255" i="14"/>
  <c r="F255" i="14"/>
  <c r="G255" i="14"/>
  <c r="G256" i="14"/>
  <c r="E257" i="14"/>
  <c r="F257" i="14"/>
  <c r="G257" i="14"/>
  <c r="E258" i="14"/>
  <c r="F258" i="14"/>
  <c r="E259" i="14"/>
  <c r="F259" i="14"/>
  <c r="G259" i="14"/>
  <c r="F260" i="14"/>
  <c r="G260" i="14"/>
  <c r="E261" i="14"/>
  <c r="F261" i="14"/>
  <c r="G261" i="14"/>
  <c r="E262" i="14"/>
  <c r="E263" i="14"/>
  <c r="G263" i="14"/>
  <c r="F264" i="14"/>
  <c r="G264" i="14"/>
  <c r="E265" i="14"/>
  <c r="F265" i="14"/>
  <c r="G265" i="14"/>
  <c r="E267" i="14"/>
  <c r="G267" i="14"/>
  <c r="G268" i="14"/>
  <c r="E269" i="14"/>
  <c r="F269" i="14"/>
  <c r="G269" i="14"/>
  <c r="E270" i="14"/>
  <c r="F270" i="14"/>
  <c r="E271" i="14"/>
  <c r="F271" i="14"/>
  <c r="G271" i="14"/>
  <c r="F272" i="14"/>
  <c r="G272" i="14"/>
  <c r="H272" i="14" s="1"/>
  <c r="E273" i="14"/>
  <c r="F273" i="14"/>
  <c r="G273" i="14"/>
  <c r="E274" i="14"/>
  <c r="F274" i="14"/>
  <c r="E275" i="14"/>
  <c r="F275" i="14"/>
  <c r="G275" i="14"/>
  <c r="F276" i="14"/>
  <c r="G276" i="14"/>
  <c r="E277" i="14"/>
  <c r="F277" i="14"/>
  <c r="G277" i="14"/>
  <c r="E278" i="14"/>
  <c r="F278" i="14"/>
  <c r="E279" i="14"/>
  <c r="F279" i="14"/>
  <c r="G279" i="14"/>
  <c r="F280" i="14"/>
  <c r="G280" i="14"/>
  <c r="E281" i="14"/>
  <c r="F281" i="14"/>
  <c r="G281" i="14"/>
  <c r="E282" i="14"/>
  <c r="F282" i="14"/>
  <c r="E283" i="14"/>
  <c r="F283" i="14"/>
  <c r="G283" i="14"/>
  <c r="F284" i="14"/>
  <c r="G284" i="14"/>
  <c r="E285" i="14"/>
  <c r="F285" i="14"/>
  <c r="G285" i="14"/>
  <c r="E286" i="14"/>
  <c r="F286" i="14"/>
  <c r="E287" i="14"/>
  <c r="F287" i="14"/>
  <c r="G287" i="14"/>
  <c r="F288" i="14"/>
  <c r="G288" i="14"/>
  <c r="F153" i="13"/>
  <c r="G153" i="13"/>
  <c r="E154" i="13"/>
  <c r="F154" i="13"/>
  <c r="E155" i="13"/>
  <c r="F155" i="13"/>
  <c r="G155" i="13"/>
  <c r="G157" i="13"/>
  <c r="G159" i="13"/>
  <c r="E160" i="13"/>
  <c r="E161" i="13"/>
  <c r="F161" i="13"/>
  <c r="G161" i="13"/>
  <c r="E162" i="13"/>
  <c r="F162" i="13"/>
  <c r="E163" i="13"/>
  <c r="F163" i="13"/>
  <c r="G163" i="13"/>
  <c r="E164" i="13"/>
  <c r="G165" i="13"/>
  <c r="F166" i="13"/>
  <c r="E167" i="13"/>
  <c r="F167" i="13"/>
  <c r="G167" i="13"/>
  <c r="E168" i="13"/>
  <c r="G169" i="13"/>
  <c r="E170" i="13"/>
  <c r="F170" i="13"/>
  <c r="E171" i="13"/>
  <c r="F171" i="13"/>
  <c r="G171" i="13"/>
  <c r="E172" i="13"/>
  <c r="G173" i="13"/>
  <c r="G175" i="13"/>
  <c r="G177" i="13"/>
  <c r="E179" i="13"/>
  <c r="F179" i="13"/>
  <c r="G179" i="13"/>
  <c r="E180" i="13"/>
  <c r="E181" i="13"/>
  <c r="F181" i="13"/>
  <c r="G181" i="13"/>
  <c r="E182" i="13"/>
  <c r="F182" i="13"/>
  <c r="G183" i="13"/>
  <c r="E184" i="13"/>
  <c r="E185" i="13"/>
  <c r="F185" i="13"/>
  <c r="G185" i="13"/>
  <c r="G187" i="13"/>
  <c r="F189" i="13"/>
  <c r="G189" i="13"/>
  <c r="E190" i="13"/>
  <c r="F190" i="13"/>
  <c r="E191" i="13"/>
  <c r="F191" i="13"/>
  <c r="G191" i="13"/>
  <c r="E192" i="13"/>
  <c r="E193" i="13"/>
  <c r="F193" i="13"/>
  <c r="G193" i="13"/>
  <c r="E194" i="13"/>
  <c r="F194" i="13"/>
  <c r="G195" i="13"/>
  <c r="E197" i="13"/>
  <c r="G197" i="13"/>
  <c r="E198" i="13"/>
  <c r="F198" i="13"/>
  <c r="E199" i="13"/>
  <c r="F199" i="13"/>
  <c r="G199" i="13"/>
  <c r="E200" i="13"/>
  <c r="E201" i="13"/>
  <c r="F201" i="13"/>
  <c r="G201" i="13"/>
  <c r="E202" i="13"/>
  <c r="F202" i="13"/>
  <c r="E203" i="13"/>
  <c r="F203" i="13"/>
  <c r="G203" i="13"/>
  <c r="E204" i="13"/>
  <c r="E205" i="13"/>
  <c r="F205" i="13"/>
  <c r="G205" i="13"/>
  <c r="E207" i="13"/>
  <c r="F207" i="13"/>
  <c r="G207" i="13"/>
  <c r="G209" i="13"/>
  <c r="E210" i="13"/>
  <c r="F210" i="13"/>
  <c r="E211" i="13"/>
  <c r="F211" i="13"/>
  <c r="G211" i="13"/>
  <c r="E212" i="13"/>
  <c r="E213" i="13"/>
  <c r="F213" i="13"/>
  <c r="G213" i="13"/>
  <c r="E214" i="13"/>
  <c r="F214" i="13"/>
  <c r="E215" i="13"/>
  <c r="F215" i="13"/>
  <c r="G215" i="13"/>
  <c r="E216" i="13"/>
  <c r="E217" i="13"/>
  <c r="F217" i="13"/>
  <c r="G217" i="13"/>
  <c r="E218" i="13"/>
  <c r="F218" i="13"/>
  <c r="E219" i="13"/>
  <c r="F219" i="13"/>
  <c r="G219" i="13"/>
  <c r="E220" i="13"/>
  <c r="E221" i="13"/>
  <c r="F221" i="13"/>
  <c r="G221" i="13"/>
  <c r="E222" i="13"/>
  <c r="F222" i="13"/>
  <c r="E223" i="13"/>
  <c r="F223" i="13"/>
  <c r="G223" i="13"/>
  <c r="E224" i="13"/>
  <c r="E225" i="13"/>
  <c r="F225" i="13"/>
  <c r="G225" i="13"/>
  <c r="E226" i="13"/>
  <c r="F226" i="13"/>
  <c r="E227" i="13"/>
  <c r="F227" i="13"/>
  <c r="G227" i="13"/>
  <c r="E228" i="13"/>
  <c r="E229" i="13"/>
  <c r="F229" i="13"/>
  <c r="G229" i="13"/>
  <c r="E230" i="13"/>
  <c r="F230" i="13"/>
  <c r="E231" i="13"/>
  <c r="F231" i="13"/>
  <c r="G231" i="13"/>
  <c r="E233" i="13"/>
  <c r="F233" i="13"/>
  <c r="G233" i="13"/>
  <c r="E234" i="13"/>
  <c r="F234" i="13"/>
  <c r="G235" i="13"/>
  <c r="E236" i="13"/>
  <c r="G237" i="13"/>
  <c r="G239" i="13"/>
  <c r="E241" i="13"/>
  <c r="F241" i="13"/>
  <c r="G241" i="13"/>
  <c r="E242" i="13"/>
  <c r="F242" i="13"/>
  <c r="E243" i="13"/>
  <c r="F243" i="13"/>
  <c r="G243" i="13"/>
  <c r="E244" i="13"/>
  <c r="E245" i="13"/>
  <c r="F245" i="13"/>
  <c r="G245" i="13"/>
  <c r="E246" i="13"/>
  <c r="F246" i="13"/>
  <c r="G247" i="13"/>
  <c r="G249" i="13"/>
  <c r="E250" i="13"/>
  <c r="F250" i="13"/>
  <c r="E251" i="13"/>
  <c r="F251" i="13"/>
  <c r="G251" i="13"/>
  <c r="E252" i="13"/>
  <c r="G253" i="13"/>
  <c r="E254" i="13"/>
  <c r="F254" i="13"/>
  <c r="E255" i="13"/>
  <c r="F255" i="13"/>
  <c r="G255" i="13"/>
  <c r="E257" i="13"/>
  <c r="F257" i="13"/>
  <c r="G257" i="13"/>
  <c r="E258" i="13"/>
  <c r="F258" i="13"/>
  <c r="G259" i="13"/>
  <c r="E260" i="13"/>
  <c r="E261" i="13"/>
  <c r="F261" i="13"/>
  <c r="G261" i="13"/>
  <c r="E262" i="13"/>
  <c r="F262" i="13"/>
  <c r="E263" i="13"/>
  <c r="F263" i="13"/>
  <c r="G263" i="13"/>
  <c r="E264" i="13"/>
  <c r="E265" i="13"/>
  <c r="F265" i="13"/>
  <c r="G265" i="13"/>
  <c r="E266" i="13"/>
  <c r="F266" i="13"/>
  <c r="E267" i="13"/>
  <c r="F267" i="13"/>
  <c r="G267" i="13"/>
  <c r="E269" i="13"/>
  <c r="F269" i="13"/>
  <c r="G269" i="13"/>
  <c r="E270" i="13"/>
  <c r="F270" i="13"/>
  <c r="E271" i="13"/>
  <c r="F271" i="13"/>
  <c r="G271" i="13"/>
  <c r="E272" i="13"/>
  <c r="E273" i="13"/>
  <c r="F273" i="13"/>
  <c r="G273" i="13"/>
  <c r="E274" i="13"/>
  <c r="F274" i="13"/>
  <c r="E275" i="13"/>
  <c r="F275" i="13"/>
  <c r="G275" i="13"/>
  <c r="E276" i="13"/>
  <c r="E277" i="13"/>
  <c r="F277" i="13"/>
  <c r="G277" i="13"/>
  <c r="E278" i="13"/>
  <c r="F278" i="13"/>
  <c r="E279" i="13"/>
  <c r="F279" i="13"/>
  <c r="G279" i="13"/>
  <c r="E280" i="13"/>
  <c r="E281" i="13"/>
  <c r="F281" i="13"/>
  <c r="G281" i="13"/>
  <c r="E282" i="13"/>
  <c r="F282" i="13"/>
  <c r="E283" i="13"/>
  <c r="F283" i="13"/>
  <c r="G283" i="13"/>
  <c r="E284" i="13"/>
  <c r="E285" i="13"/>
  <c r="F285" i="13"/>
  <c r="G285" i="13"/>
  <c r="F286" i="13"/>
  <c r="E287" i="13"/>
  <c r="F287" i="13"/>
  <c r="G287" i="13"/>
  <c r="E288" i="13"/>
  <c r="G153" i="12"/>
  <c r="E154" i="12"/>
  <c r="E155" i="12"/>
  <c r="F155" i="12"/>
  <c r="G155" i="12"/>
  <c r="G157" i="12"/>
  <c r="E158" i="12"/>
  <c r="G159" i="12"/>
  <c r="E161" i="12"/>
  <c r="F161" i="12"/>
  <c r="G161" i="12"/>
  <c r="E162" i="12"/>
  <c r="E163" i="12"/>
  <c r="F163" i="12"/>
  <c r="G163" i="12"/>
  <c r="G165" i="12"/>
  <c r="E167" i="12"/>
  <c r="F167" i="12"/>
  <c r="G167" i="12"/>
  <c r="E168" i="12"/>
  <c r="F168" i="12"/>
  <c r="G169" i="12"/>
  <c r="E170" i="12"/>
  <c r="E171" i="12"/>
  <c r="F171" i="12"/>
  <c r="G171" i="12"/>
  <c r="F172" i="12"/>
  <c r="G173" i="12"/>
  <c r="G175" i="12"/>
  <c r="G177" i="12"/>
  <c r="G179" i="12"/>
  <c r="E180" i="12"/>
  <c r="F180" i="12"/>
  <c r="E181" i="12"/>
  <c r="F181" i="12"/>
  <c r="G181" i="12"/>
  <c r="G183" i="12"/>
  <c r="E184" i="12"/>
  <c r="F184" i="12"/>
  <c r="E185" i="12"/>
  <c r="F185" i="12"/>
  <c r="G185" i="12"/>
  <c r="F187" i="12"/>
  <c r="G187" i="12"/>
  <c r="F188" i="12"/>
  <c r="E189" i="12"/>
  <c r="F189" i="12"/>
  <c r="G189" i="12"/>
  <c r="E190" i="12"/>
  <c r="E191" i="12"/>
  <c r="F191" i="12"/>
  <c r="G191" i="12"/>
  <c r="E192" i="12"/>
  <c r="F192" i="12"/>
  <c r="E193" i="12"/>
  <c r="F193" i="12"/>
  <c r="G193" i="12"/>
  <c r="E194" i="12"/>
  <c r="E195" i="12"/>
  <c r="F195" i="12"/>
  <c r="G195" i="12"/>
  <c r="E197" i="12"/>
  <c r="F197" i="12"/>
  <c r="G197" i="12"/>
  <c r="E199" i="12"/>
  <c r="F199" i="12"/>
  <c r="G199" i="12"/>
  <c r="E200" i="12"/>
  <c r="F200" i="12"/>
  <c r="E201" i="12"/>
  <c r="F201" i="12"/>
  <c r="G201" i="12"/>
  <c r="E202" i="12"/>
  <c r="E203" i="12"/>
  <c r="F203" i="12"/>
  <c r="G203" i="12"/>
  <c r="E204" i="12"/>
  <c r="F204" i="12"/>
  <c r="E205" i="12"/>
  <c r="F205" i="12"/>
  <c r="G205" i="12"/>
  <c r="E206" i="12"/>
  <c r="E207" i="12"/>
  <c r="F207" i="12"/>
  <c r="G207" i="12"/>
  <c r="E209" i="12"/>
  <c r="F209" i="12"/>
  <c r="G209" i="12"/>
  <c r="E210" i="12"/>
  <c r="E211" i="12"/>
  <c r="F211" i="12"/>
  <c r="G211" i="12"/>
  <c r="E212" i="12"/>
  <c r="F212" i="12"/>
  <c r="E213" i="12"/>
  <c r="F213" i="12"/>
  <c r="G213" i="12"/>
  <c r="E214" i="12"/>
  <c r="E215" i="12"/>
  <c r="F215" i="12"/>
  <c r="G215" i="12"/>
  <c r="E216" i="12"/>
  <c r="F216" i="12"/>
  <c r="E217" i="12"/>
  <c r="F217" i="12"/>
  <c r="G217" i="12"/>
  <c r="E218" i="12"/>
  <c r="E219" i="12"/>
  <c r="F219" i="12"/>
  <c r="G219" i="12"/>
  <c r="E220" i="12"/>
  <c r="F220" i="12"/>
  <c r="E221" i="12"/>
  <c r="F221" i="12"/>
  <c r="G221" i="12"/>
  <c r="E222" i="12"/>
  <c r="E223" i="12"/>
  <c r="F223" i="12"/>
  <c r="G223" i="12"/>
  <c r="E224" i="12"/>
  <c r="F224" i="12"/>
  <c r="E225" i="12"/>
  <c r="F225" i="12"/>
  <c r="G225" i="12"/>
  <c r="E226" i="12"/>
  <c r="E227" i="12"/>
  <c r="F227" i="12"/>
  <c r="G227" i="12"/>
  <c r="E228" i="12"/>
  <c r="F228" i="12"/>
  <c r="G229" i="12"/>
  <c r="E230" i="12"/>
  <c r="E231" i="12"/>
  <c r="F231" i="12"/>
  <c r="G231" i="12"/>
  <c r="E232" i="12"/>
  <c r="F232" i="12"/>
  <c r="E233" i="12"/>
  <c r="F233" i="12"/>
  <c r="G233" i="12"/>
  <c r="E234" i="12"/>
  <c r="G235" i="12"/>
  <c r="E236" i="12"/>
  <c r="F236" i="12"/>
  <c r="F237" i="12"/>
  <c r="G237" i="12"/>
  <c r="G239" i="12"/>
  <c r="F240" i="12"/>
  <c r="E241" i="12"/>
  <c r="F241" i="12"/>
  <c r="G241" i="12"/>
  <c r="E242" i="12"/>
  <c r="E243" i="12"/>
  <c r="F243" i="12"/>
  <c r="G243" i="12"/>
  <c r="E244" i="12"/>
  <c r="F244" i="12"/>
  <c r="E245" i="12"/>
  <c r="F245" i="12"/>
  <c r="G245" i="12"/>
  <c r="G247" i="12"/>
  <c r="E248" i="12"/>
  <c r="F248" i="12"/>
  <c r="G249" i="12"/>
  <c r="E250" i="12"/>
  <c r="E251" i="12"/>
  <c r="F251" i="12"/>
  <c r="G251" i="12"/>
  <c r="G253" i="12"/>
  <c r="E254" i="12"/>
  <c r="E255" i="12"/>
  <c r="F255" i="12"/>
  <c r="G255" i="12"/>
  <c r="E257" i="12"/>
  <c r="F257" i="12"/>
  <c r="G257" i="12"/>
  <c r="E259" i="12"/>
  <c r="F259" i="12"/>
  <c r="G259" i="12"/>
  <c r="E260" i="12"/>
  <c r="F260" i="12"/>
  <c r="E261" i="12"/>
  <c r="F261" i="12"/>
  <c r="G261" i="12"/>
  <c r="E262" i="12"/>
  <c r="E263" i="12"/>
  <c r="F263" i="12"/>
  <c r="G263" i="12"/>
  <c r="E264" i="12"/>
  <c r="F264" i="12"/>
  <c r="E265" i="12"/>
  <c r="F265" i="12"/>
  <c r="G265" i="12"/>
  <c r="E267" i="12"/>
  <c r="F267" i="12"/>
  <c r="G267" i="12"/>
  <c r="E269" i="12"/>
  <c r="F269" i="12"/>
  <c r="G269" i="12"/>
  <c r="E271" i="12"/>
  <c r="F271" i="12"/>
  <c r="G271" i="12"/>
  <c r="E272" i="12"/>
  <c r="F272" i="12"/>
  <c r="E273" i="12"/>
  <c r="F273" i="12"/>
  <c r="G273" i="12"/>
  <c r="E274" i="12"/>
  <c r="E275" i="12"/>
  <c r="F275" i="12"/>
  <c r="G275" i="12"/>
  <c r="E276" i="12"/>
  <c r="F276" i="12"/>
  <c r="E277" i="12"/>
  <c r="F277" i="12"/>
  <c r="G277" i="12"/>
  <c r="E278" i="12"/>
  <c r="E279" i="12"/>
  <c r="F279" i="12"/>
  <c r="G279" i="12"/>
  <c r="E280" i="12"/>
  <c r="F280" i="12"/>
  <c r="E281" i="12"/>
  <c r="F281" i="12"/>
  <c r="G281" i="12"/>
  <c r="E282" i="12"/>
  <c r="E283" i="12"/>
  <c r="F283" i="12"/>
  <c r="G283" i="12"/>
  <c r="E284" i="12"/>
  <c r="F284" i="12"/>
  <c r="E285" i="12"/>
  <c r="F285" i="12"/>
  <c r="G285" i="12"/>
  <c r="E286" i="12"/>
  <c r="E287" i="12"/>
  <c r="F287" i="12"/>
  <c r="G287" i="12"/>
  <c r="E288" i="12"/>
  <c r="F288" i="12"/>
  <c r="G153" i="11"/>
  <c r="E155" i="11"/>
  <c r="F155" i="11"/>
  <c r="G155" i="11"/>
  <c r="H155" i="11" s="1"/>
  <c r="G157" i="11"/>
  <c r="E158" i="11"/>
  <c r="F158" i="11"/>
  <c r="G159" i="11"/>
  <c r="E160" i="11"/>
  <c r="E161" i="11"/>
  <c r="F161" i="11"/>
  <c r="G161" i="11"/>
  <c r="E162" i="11"/>
  <c r="F162" i="11"/>
  <c r="G163" i="11"/>
  <c r="F165" i="11"/>
  <c r="G165" i="11"/>
  <c r="E167" i="11"/>
  <c r="F167" i="11"/>
  <c r="G167" i="11"/>
  <c r="E168" i="11"/>
  <c r="F169" i="11"/>
  <c r="G169" i="11"/>
  <c r="E170" i="11"/>
  <c r="F170" i="11"/>
  <c r="E171" i="11"/>
  <c r="F171" i="11"/>
  <c r="G171" i="11"/>
  <c r="G173" i="11"/>
  <c r="E174" i="11"/>
  <c r="F174" i="11"/>
  <c r="G175" i="11"/>
  <c r="G177" i="11"/>
  <c r="E179" i="11"/>
  <c r="F179" i="11"/>
  <c r="G179" i="11"/>
  <c r="E180" i="11"/>
  <c r="G181" i="11"/>
  <c r="F182" i="11"/>
  <c r="G183" i="11"/>
  <c r="E185" i="11"/>
  <c r="F185" i="11"/>
  <c r="G185" i="11"/>
  <c r="G187" i="11"/>
  <c r="E188" i="11"/>
  <c r="F189" i="11"/>
  <c r="G189" i="11"/>
  <c r="E190" i="11"/>
  <c r="F190" i="11"/>
  <c r="E191" i="11"/>
  <c r="F191" i="11"/>
  <c r="G191" i="11"/>
  <c r="E192" i="11"/>
  <c r="F193" i="11"/>
  <c r="G193" i="11"/>
  <c r="E194" i="11"/>
  <c r="F194" i="11"/>
  <c r="G195" i="11"/>
  <c r="E197" i="11"/>
  <c r="F197" i="11"/>
  <c r="G197" i="11"/>
  <c r="E198" i="11"/>
  <c r="F198" i="11"/>
  <c r="E199" i="11"/>
  <c r="F199" i="11"/>
  <c r="G199" i="11"/>
  <c r="E200" i="11"/>
  <c r="E201" i="11"/>
  <c r="F201" i="11"/>
  <c r="G201" i="11"/>
  <c r="H201" i="11" s="1"/>
  <c r="E202" i="11"/>
  <c r="F202" i="11"/>
  <c r="E203" i="11"/>
  <c r="F203" i="11"/>
  <c r="G203" i="11"/>
  <c r="E204" i="11"/>
  <c r="E205" i="11"/>
  <c r="F205" i="11"/>
  <c r="G205" i="11"/>
  <c r="F206" i="11"/>
  <c r="E207" i="11"/>
  <c r="F207" i="11"/>
  <c r="G207" i="11"/>
  <c r="E209" i="11"/>
  <c r="F209" i="11"/>
  <c r="G209" i="11"/>
  <c r="E210" i="11"/>
  <c r="F210" i="11"/>
  <c r="F211" i="11"/>
  <c r="G211" i="11"/>
  <c r="E212" i="11"/>
  <c r="E213" i="11"/>
  <c r="F213" i="11"/>
  <c r="G213" i="11"/>
  <c r="E215" i="11"/>
  <c r="F215" i="11"/>
  <c r="G215" i="11"/>
  <c r="E216" i="11"/>
  <c r="E217" i="11"/>
  <c r="F217" i="11"/>
  <c r="G217" i="11"/>
  <c r="E218" i="11"/>
  <c r="F218" i="11"/>
  <c r="E219" i="11"/>
  <c r="F219" i="11"/>
  <c r="G219" i="11"/>
  <c r="H219" i="11" s="1"/>
  <c r="E220" i="11"/>
  <c r="F221" i="11"/>
  <c r="G221" i="11"/>
  <c r="E222" i="11"/>
  <c r="F222" i="11"/>
  <c r="E223" i="11"/>
  <c r="F223" i="11"/>
  <c r="G223" i="11"/>
  <c r="E224" i="11"/>
  <c r="E225" i="11"/>
  <c r="F225" i="11"/>
  <c r="G225" i="11"/>
  <c r="E226" i="11"/>
  <c r="F226" i="11"/>
  <c r="E227" i="11"/>
  <c r="F227" i="11"/>
  <c r="G227" i="11"/>
  <c r="E228" i="11"/>
  <c r="G229" i="11"/>
  <c r="E230" i="11"/>
  <c r="F230" i="11"/>
  <c r="G231" i="11"/>
  <c r="E233" i="11"/>
  <c r="F233" i="11"/>
  <c r="G233" i="11"/>
  <c r="E234" i="11"/>
  <c r="F234" i="11"/>
  <c r="G235" i="11"/>
  <c r="E236" i="11"/>
  <c r="G237" i="11"/>
  <c r="G239" i="11"/>
  <c r="E240" i="11"/>
  <c r="E241" i="11"/>
  <c r="F241" i="11"/>
  <c r="G241" i="11"/>
  <c r="E242" i="11"/>
  <c r="F242" i="11"/>
  <c r="E243" i="11"/>
  <c r="F243" i="11"/>
  <c r="G243" i="11"/>
  <c r="G245" i="11"/>
  <c r="E246" i="11"/>
  <c r="F246" i="11"/>
  <c r="G247" i="11"/>
  <c r="E248" i="11"/>
  <c r="G249" i="11"/>
  <c r="E250" i="11"/>
  <c r="F250" i="11"/>
  <c r="E251" i="11"/>
  <c r="F251" i="11"/>
  <c r="G251" i="11"/>
  <c r="F253" i="11"/>
  <c r="G253" i="11"/>
  <c r="E254" i="11"/>
  <c r="F254" i="11"/>
  <c r="E255" i="11"/>
  <c r="F255" i="11"/>
  <c r="G255" i="11"/>
  <c r="E257" i="11"/>
  <c r="F257" i="11"/>
  <c r="G257" i="11"/>
  <c r="E258" i="11"/>
  <c r="F258" i="11"/>
  <c r="E259" i="11"/>
  <c r="F259" i="11"/>
  <c r="G259" i="11"/>
  <c r="E260" i="11"/>
  <c r="E261" i="11"/>
  <c r="F261" i="11"/>
  <c r="G261" i="11"/>
  <c r="F262" i="11"/>
  <c r="G263" i="11"/>
  <c r="E264" i="11"/>
  <c r="E265" i="11"/>
  <c r="F265" i="11"/>
  <c r="G265" i="11"/>
  <c r="F266" i="11"/>
  <c r="E267" i="11"/>
  <c r="F267" i="11"/>
  <c r="G267" i="11"/>
  <c r="E269" i="11"/>
  <c r="F269" i="11"/>
  <c r="G269" i="11"/>
  <c r="F270" i="11"/>
  <c r="E271" i="11"/>
  <c r="F271" i="11"/>
  <c r="G271" i="11"/>
  <c r="E272" i="11"/>
  <c r="F273" i="11"/>
  <c r="G273" i="11"/>
  <c r="E274" i="11"/>
  <c r="F274" i="11"/>
  <c r="E275" i="11"/>
  <c r="F275" i="11"/>
  <c r="G275" i="11"/>
  <c r="E276" i="11"/>
  <c r="E277" i="11"/>
  <c r="F277" i="11"/>
  <c r="G277" i="11"/>
  <c r="E278" i="11"/>
  <c r="F278" i="11"/>
  <c r="E279" i="11"/>
  <c r="F279" i="11"/>
  <c r="G279" i="11"/>
  <c r="E280" i="11"/>
  <c r="E281" i="11"/>
  <c r="F281" i="11"/>
  <c r="G281" i="11"/>
  <c r="H281" i="11" s="1"/>
  <c r="E282" i="11"/>
  <c r="F282" i="11"/>
  <c r="E283" i="11"/>
  <c r="F283" i="11"/>
  <c r="G283" i="11"/>
  <c r="E284" i="11"/>
  <c r="E285" i="11"/>
  <c r="F285" i="11"/>
  <c r="G285" i="11"/>
  <c r="E286" i="11"/>
  <c r="F286" i="11"/>
  <c r="E287" i="11"/>
  <c r="F287" i="11"/>
  <c r="G287" i="11"/>
  <c r="E288" i="11"/>
  <c r="E153" i="10"/>
  <c r="G153" i="10"/>
  <c r="G154" i="10"/>
  <c r="E155" i="10"/>
  <c r="F155" i="10"/>
  <c r="G155" i="10"/>
  <c r="G157" i="10"/>
  <c r="F158" i="10"/>
  <c r="G158" i="10"/>
  <c r="H158" i="10" s="1"/>
  <c r="E159" i="10"/>
  <c r="G159" i="10"/>
  <c r="E160" i="10"/>
  <c r="E161" i="10"/>
  <c r="F161" i="10"/>
  <c r="G161" i="10"/>
  <c r="G162" i="10"/>
  <c r="G163" i="10"/>
  <c r="E165" i="10"/>
  <c r="G165" i="10"/>
  <c r="G166" i="10"/>
  <c r="E167" i="10"/>
  <c r="F167" i="10"/>
  <c r="G167" i="10"/>
  <c r="E168" i="10"/>
  <c r="F168" i="10"/>
  <c r="E169" i="10"/>
  <c r="G169" i="10"/>
  <c r="G170" i="10"/>
  <c r="E171" i="10"/>
  <c r="F171" i="10"/>
  <c r="G171" i="10"/>
  <c r="E172" i="10"/>
  <c r="E173" i="10"/>
  <c r="G173" i="10"/>
  <c r="G174" i="10"/>
  <c r="G175" i="10"/>
  <c r="G177" i="10"/>
  <c r="G178" i="10"/>
  <c r="G179" i="10"/>
  <c r="E180" i="10"/>
  <c r="F180" i="10"/>
  <c r="E181" i="10"/>
  <c r="F181" i="10"/>
  <c r="G181" i="10"/>
  <c r="G182" i="10"/>
  <c r="G183" i="10"/>
  <c r="E184" i="10"/>
  <c r="F184" i="10"/>
  <c r="E185" i="10"/>
  <c r="F185" i="10"/>
  <c r="G185" i="10"/>
  <c r="G186" i="10"/>
  <c r="E187" i="10"/>
  <c r="G187" i="10"/>
  <c r="E188" i="10"/>
  <c r="E189" i="10"/>
  <c r="F189" i="10"/>
  <c r="G189" i="10"/>
  <c r="F190" i="10"/>
  <c r="G190" i="10"/>
  <c r="E191" i="10"/>
  <c r="F191" i="10"/>
  <c r="G191" i="10"/>
  <c r="E192" i="10"/>
  <c r="F192" i="10"/>
  <c r="E193" i="10"/>
  <c r="F193" i="10"/>
  <c r="G193" i="10"/>
  <c r="F194" i="10"/>
  <c r="G194" i="10"/>
  <c r="H194" i="10" s="1"/>
  <c r="E195" i="10"/>
  <c r="F195" i="10"/>
  <c r="G195" i="10"/>
  <c r="E197" i="10"/>
  <c r="F197" i="10"/>
  <c r="G197" i="10"/>
  <c r="F198" i="10"/>
  <c r="G198" i="10"/>
  <c r="H198" i="10" s="1"/>
  <c r="E199" i="10"/>
  <c r="G199" i="10"/>
  <c r="E200" i="10"/>
  <c r="E201" i="10"/>
  <c r="G201" i="10"/>
  <c r="F202" i="10"/>
  <c r="G202" i="10"/>
  <c r="H202" i="10" s="1"/>
  <c r="E203" i="10"/>
  <c r="F203" i="10"/>
  <c r="G203" i="10"/>
  <c r="E204" i="10"/>
  <c r="F204" i="10"/>
  <c r="E205" i="10"/>
  <c r="F205" i="10"/>
  <c r="G205" i="10"/>
  <c r="G206" i="10"/>
  <c r="E207" i="10"/>
  <c r="F207" i="10"/>
  <c r="G207" i="10"/>
  <c r="E208" i="10"/>
  <c r="E209" i="10"/>
  <c r="F209" i="10"/>
  <c r="G209" i="10"/>
  <c r="F210" i="10"/>
  <c r="G210" i="10"/>
  <c r="E211" i="10"/>
  <c r="F211" i="10"/>
  <c r="G211" i="10"/>
  <c r="E212" i="10"/>
  <c r="F212" i="10"/>
  <c r="E213" i="10"/>
  <c r="F213" i="10"/>
  <c r="G213" i="10"/>
  <c r="F214" i="10"/>
  <c r="G214" i="10"/>
  <c r="E215" i="10"/>
  <c r="F215" i="10"/>
  <c r="G215" i="10"/>
  <c r="E217" i="10"/>
  <c r="F217" i="10"/>
  <c r="G217" i="10"/>
  <c r="F218" i="10"/>
  <c r="G218" i="10"/>
  <c r="H218" i="10" s="1"/>
  <c r="E219" i="10"/>
  <c r="F219" i="10"/>
  <c r="G219" i="10"/>
  <c r="E220" i="10"/>
  <c r="E221" i="10"/>
  <c r="F221" i="10"/>
  <c r="G221" i="10"/>
  <c r="F222" i="10"/>
  <c r="G222" i="10"/>
  <c r="H222" i="10" s="1"/>
  <c r="E223" i="10"/>
  <c r="F223" i="10"/>
  <c r="G223" i="10"/>
  <c r="E224" i="10"/>
  <c r="F224" i="10"/>
  <c r="E225" i="10"/>
  <c r="F225" i="10"/>
  <c r="G225" i="10"/>
  <c r="G226" i="10"/>
  <c r="E227" i="10"/>
  <c r="F227" i="10"/>
  <c r="G227" i="10"/>
  <c r="E228" i="10"/>
  <c r="H228" i="10" s="1"/>
  <c r="F228" i="10"/>
  <c r="G229" i="10"/>
  <c r="F230" i="10"/>
  <c r="G230" i="10"/>
  <c r="G231" i="10"/>
  <c r="G233" i="10"/>
  <c r="F234" i="10"/>
  <c r="G234" i="10"/>
  <c r="G235" i="10"/>
  <c r="E236" i="10"/>
  <c r="F236" i="10"/>
  <c r="G237" i="10"/>
  <c r="G238" i="10"/>
  <c r="G239" i="10"/>
  <c r="E240" i="10"/>
  <c r="E241" i="10"/>
  <c r="F241" i="10"/>
  <c r="G241" i="10"/>
  <c r="F242" i="10"/>
  <c r="G242" i="10"/>
  <c r="H242" i="10" s="1"/>
  <c r="E243" i="10"/>
  <c r="F243" i="10"/>
  <c r="G243" i="10"/>
  <c r="E245" i="10"/>
  <c r="F245" i="10"/>
  <c r="G245" i="10"/>
  <c r="G246" i="10"/>
  <c r="G247" i="10"/>
  <c r="E248" i="10"/>
  <c r="F248" i="10"/>
  <c r="G249" i="10"/>
  <c r="F250" i="10"/>
  <c r="G250" i="10"/>
  <c r="H250" i="10" s="1"/>
  <c r="E251" i="10"/>
  <c r="F251" i="10"/>
  <c r="G251" i="10"/>
  <c r="E252" i="10"/>
  <c r="E253" i="10"/>
  <c r="G253" i="10"/>
  <c r="F254" i="10"/>
  <c r="G254" i="10"/>
  <c r="H254" i="10" s="1"/>
  <c r="E255" i="10"/>
  <c r="F255" i="10"/>
  <c r="G255" i="10"/>
  <c r="E257" i="10"/>
  <c r="F257" i="10"/>
  <c r="G257" i="10"/>
  <c r="F258" i="10"/>
  <c r="G258" i="10"/>
  <c r="E259" i="10"/>
  <c r="F259" i="10"/>
  <c r="G259" i="10"/>
  <c r="E260" i="10"/>
  <c r="F260" i="10"/>
  <c r="E261" i="10"/>
  <c r="F261" i="10"/>
  <c r="G261" i="10"/>
  <c r="G262" i="10"/>
  <c r="E263" i="10"/>
  <c r="F263" i="10"/>
  <c r="G263" i="10"/>
  <c r="E264" i="10"/>
  <c r="E265" i="10"/>
  <c r="F265" i="10"/>
  <c r="G265" i="10"/>
  <c r="G266" i="10"/>
  <c r="H266" i="10" s="1"/>
  <c r="E267" i="10"/>
  <c r="F267" i="10"/>
  <c r="G267" i="10"/>
  <c r="E268" i="10"/>
  <c r="E269" i="10"/>
  <c r="F269" i="10"/>
  <c r="G269" i="10"/>
  <c r="G270" i="10"/>
  <c r="E271" i="10"/>
  <c r="F271" i="10"/>
  <c r="G271" i="10"/>
  <c r="E272" i="10"/>
  <c r="F272" i="10"/>
  <c r="E273" i="10"/>
  <c r="G273" i="10"/>
  <c r="F274" i="10"/>
  <c r="G274" i="10"/>
  <c r="H274" i="10" s="1"/>
  <c r="E275" i="10"/>
  <c r="F275" i="10"/>
  <c r="G275" i="10"/>
  <c r="F276" i="10"/>
  <c r="E277" i="10"/>
  <c r="F277" i="10"/>
  <c r="G277" i="10"/>
  <c r="F278" i="10"/>
  <c r="G278" i="10"/>
  <c r="H278" i="10" s="1"/>
  <c r="E279" i="10"/>
  <c r="F279" i="10"/>
  <c r="G279" i="10"/>
  <c r="E280" i="10"/>
  <c r="F280" i="10"/>
  <c r="G281" i="10"/>
  <c r="F282" i="10"/>
  <c r="G282" i="10"/>
  <c r="H282" i="10" s="1"/>
  <c r="E283" i="10"/>
  <c r="F283" i="10"/>
  <c r="G283" i="10"/>
  <c r="E284" i="10"/>
  <c r="F284" i="10"/>
  <c r="E285" i="10"/>
  <c r="F285" i="10"/>
  <c r="G285" i="10"/>
  <c r="F286" i="10"/>
  <c r="G286" i="10"/>
  <c r="E287" i="10"/>
  <c r="F287" i="10"/>
  <c r="G287" i="10"/>
  <c r="E288" i="10"/>
  <c r="F288" i="10"/>
  <c r="E153" i="9"/>
  <c r="F153" i="9"/>
  <c r="G153" i="9"/>
  <c r="E154" i="9"/>
  <c r="F154" i="9"/>
  <c r="E155" i="9"/>
  <c r="F155" i="9"/>
  <c r="G155" i="9"/>
  <c r="G156" i="9"/>
  <c r="H156" i="9" s="1"/>
  <c r="G157" i="9"/>
  <c r="E158" i="9"/>
  <c r="F158" i="9"/>
  <c r="E159" i="9"/>
  <c r="G159" i="9"/>
  <c r="F160" i="9"/>
  <c r="G160" i="9"/>
  <c r="H160" i="9" s="1"/>
  <c r="E161" i="9"/>
  <c r="F161" i="9"/>
  <c r="G161" i="9"/>
  <c r="E162" i="9"/>
  <c r="F162" i="9"/>
  <c r="E163" i="9"/>
  <c r="F163" i="9"/>
  <c r="G163" i="9"/>
  <c r="F164" i="9"/>
  <c r="G164" i="9"/>
  <c r="H164" i="9" s="1"/>
  <c r="E165" i="9"/>
  <c r="F165" i="9"/>
  <c r="G165" i="9"/>
  <c r="E166" i="9"/>
  <c r="F166" i="9"/>
  <c r="E167" i="9"/>
  <c r="F167" i="9"/>
  <c r="G167" i="9"/>
  <c r="F168" i="9"/>
  <c r="G168" i="9"/>
  <c r="H168" i="9" s="1"/>
  <c r="E169" i="9"/>
  <c r="F169" i="9"/>
  <c r="G169" i="9"/>
  <c r="E170" i="9"/>
  <c r="F170" i="9"/>
  <c r="E171" i="9"/>
  <c r="F171" i="9"/>
  <c r="G171" i="9"/>
  <c r="F172" i="9"/>
  <c r="G172" i="9"/>
  <c r="H172" i="9" s="1"/>
  <c r="F173" i="9"/>
  <c r="G173" i="9"/>
  <c r="E174" i="9"/>
  <c r="F174" i="9"/>
  <c r="E175" i="9"/>
  <c r="F175" i="9"/>
  <c r="G175" i="9"/>
  <c r="G176" i="9"/>
  <c r="E177" i="9"/>
  <c r="F177" i="9"/>
  <c r="G177" i="9"/>
  <c r="E178" i="9"/>
  <c r="F178" i="9"/>
  <c r="E179" i="9"/>
  <c r="F179" i="9"/>
  <c r="G179" i="9"/>
  <c r="F180" i="9"/>
  <c r="G180" i="9"/>
  <c r="H180" i="9" s="1"/>
  <c r="E181" i="9"/>
  <c r="F181" i="9"/>
  <c r="G181" i="9"/>
  <c r="E182" i="9"/>
  <c r="F182" i="9"/>
  <c r="F183" i="9"/>
  <c r="G183" i="9"/>
  <c r="F184" i="9"/>
  <c r="G184" i="9"/>
  <c r="E185" i="9"/>
  <c r="F185" i="9"/>
  <c r="G185" i="9"/>
  <c r="F187" i="9"/>
  <c r="G187" i="9"/>
  <c r="F188" i="9"/>
  <c r="G188" i="9"/>
  <c r="H188" i="9" s="1"/>
  <c r="E189" i="9"/>
  <c r="F189" i="9"/>
  <c r="G189" i="9"/>
  <c r="E190" i="9"/>
  <c r="F190" i="9"/>
  <c r="E191" i="9"/>
  <c r="F191" i="9"/>
  <c r="G191" i="9"/>
  <c r="G192" i="9"/>
  <c r="E193" i="9"/>
  <c r="F193" i="9"/>
  <c r="G193" i="9"/>
  <c r="E194" i="9"/>
  <c r="F194" i="9"/>
  <c r="E195" i="9"/>
  <c r="F195" i="9"/>
  <c r="G195" i="9"/>
  <c r="G196" i="9"/>
  <c r="E197" i="9"/>
  <c r="F197" i="9"/>
  <c r="G197" i="9"/>
  <c r="E198" i="9"/>
  <c r="F198" i="9"/>
  <c r="E199" i="9"/>
  <c r="F199" i="9"/>
  <c r="G199" i="9"/>
  <c r="F200" i="9"/>
  <c r="G200" i="9"/>
  <c r="H200" i="9" s="1"/>
  <c r="E201" i="9"/>
  <c r="F201" i="9"/>
  <c r="G201" i="9"/>
  <c r="E202" i="9"/>
  <c r="F202" i="9"/>
  <c r="E203" i="9"/>
  <c r="F203" i="9"/>
  <c r="G203" i="9"/>
  <c r="F204" i="9"/>
  <c r="G204" i="9"/>
  <c r="H204" i="9" s="1"/>
  <c r="E205" i="9"/>
  <c r="F205" i="9"/>
  <c r="G205" i="9"/>
  <c r="E207" i="9"/>
  <c r="F207" i="9"/>
  <c r="G207" i="9"/>
  <c r="G208" i="9"/>
  <c r="H208" i="9" s="1"/>
  <c r="E209" i="9"/>
  <c r="F209" i="9"/>
  <c r="G209" i="9"/>
  <c r="E210" i="9"/>
  <c r="F210" i="9"/>
  <c r="G211" i="9"/>
  <c r="F212" i="9"/>
  <c r="G212" i="9"/>
  <c r="H212" i="9" s="1"/>
  <c r="E213" i="9"/>
  <c r="F213" i="9"/>
  <c r="G213" i="9"/>
  <c r="E214" i="9"/>
  <c r="F214" i="9"/>
  <c r="E215" i="9"/>
  <c r="F215" i="9"/>
  <c r="G215" i="9"/>
  <c r="F216" i="9"/>
  <c r="G216" i="9"/>
  <c r="H216" i="9" s="1"/>
  <c r="E217" i="9"/>
  <c r="F217" i="9"/>
  <c r="G217" i="9"/>
  <c r="E218" i="9"/>
  <c r="F218" i="9"/>
  <c r="E219" i="9"/>
  <c r="F219" i="9"/>
  <c r="G219" i="9"/>
  <c r="F220" i="9"/>
  <c r="G220" i="9"/>
  <c r="H220" i="9" s="1"/>
  <c r="E221" i="9"/>
  <c r="F221" i="9"/>
  <c r="G221" i="9"/>
  <c r="E222" i="9"/>
  <c r="F222" i="9"/>
  <c r="E223" i="9"/>
  <c r="F223" i="9"/>
  <c r="G223" i="9"/>
  <c r="F224" i="9"/>
  <c r="G224" i="9"/>
  <c r="H224" i="9" s="1"/>
  <c r="E225" i="9"/>
  <c r="F225" i="9"/>
  <c r="G225" i="9"/>
  <c r="E226" i="9"/>
  <c r="F226" i="9"/>
  <c r="E227" i="9"/>
  <c r="F227" i="9"/>
  <c r="G227" i="9"/>
  <c r="F228" i="9"/>
  <c r="G228" i="9"/>
  <c r="H228" i="9" s="1"/>
  <c r="G229" i="9"/>
  <c r="E230" i="9"/>
  <c r="F230" i="9"/>
  <c r="G231" i="9"/>
  <c r="G232" i="9"/>
  <c r="E233" i="9"/>
  <c r="F233" i="9"/>
  <c r="G233" i="9"/>
  <c r="E234" i="9"/>
  <c r="F234" i="9"/>
  <c r="G235" i="9"/>
  <c r="F236" i="9"/>
  <c r="G236" i="9"/>
  <c r="H236" i="9" s="1"/>
  <c r="G237" i="9"/>
  <c r="G239" i="9"/>
  <c r="F240" i="9"/>
  <c r="G240" i="9"/>
  <c r="E241" i="9"/>
  <c r="F241" i="9"/>
  <c r="G241" i="9"/>
  <c r="E242" i="9"/>
  <c r="F242" i="9"/>
  <c r="E243" i="9"/>
  <c r="F243" i="9"/>
  <c r="G243" i="9"/>
  <c r="F244" i="9"/>
  <c r="G244" i="9"/>
  <c r="H244" i="9" s="1"/>
  <c r="E245" i="9"/>
  <c r="F245" i="9"/>
  <c r="G245" i="9"/>
  <c r="E246" i="9"/>
  <c r="F246" i="9"/>
  <c r="G247" i="9"/>
  <c r="F248" i="9"/>
  <c r="G248" i="9"/>
  <c r="H248" i="9" s="1"/>
  <c r="G249" i="9"/>
  <c r="E250" i="9"/>
  <c r="F250" i="9"/>
  <c r="E251" i="9"/>
  <c r="F251" i="9"/>
  <c r="G251" i="9"/>
  <c r="G252" i="9"/>
  <c r="E253" i="9"/>
  <c r="F253" i="9"/>
  <c r="G253" i="9"/>
  <c r="E254" i="9"/>
  <c r="F254" i="9"/>
  <c r="E255" i="9"/>
  <c r="F255" i="9"/>
  <c r="G255" i="9"/>
  <c r="F256" i="9"/>
  <c r="G256" i="9"/>
  <c r="H256" i="9" s="1"/>
  <c r="E257" i="9"/>
  <c r="F257" i="9"/>
  <c r="G257" i="9"/>
  <c r="E258" i="9"/>
  <c r="F258" i="9"/>
  <c r="E259" i="9"/>
  <c r="F259" i="9"/>
  <c r="G259" i="9"/>
  <c r="F260" i="9"/>
  <c r="G260" i="9"/>
  <c r="H260" i="9" s="1"/>
  <c r="E261" i="9"/>
  <c r="F261" i="9"/>
  <c r="G261" i="9"/>
  <c r="E262" i="9"/>
  <c r="F262" i="9"/>
  <c r="E263" i="9"/>
  <c r="F263" i="9"/>
  <c r="G263" i="9"/>
  <c r="F264" i="9"/>
  <c r="G264" i="9"/>
  <c r="H264" i="9" s="1"/>
  <c r="E265" i="9"/>
  <c r="F265" i="9"/>
  <c r="G265" i="9"/>
  <c r="E266" i="9"/>
  <c r="E267" i="9"/>
  <c r="F267" i="9"/>
  <c r="G267" i="9"/>
  <c r="F268" i="9"/>
  <c r="G268" i="9"/>
  <c r="H268" i="9" s="1"/>
  <c r="E269" i="9"/>
  <c r="F269" i="9"/>
  <c r="G269" i="9"/>
  <c r="E270" i="9"/>
  <c r="E271" i="9"/>
  <c r="F271" i="9"/>
  <c r="G271" i="9"/>
  <c r="G272" i="9"/>
  <c r="E273" i="9"/>
  <c r="F273" i="9"/>
  <c r="G273" i="9"/>
  <c r="E274" i="9"/>
  <c r="F274" i="9"/>
  <c r="E275" i="9"/>
  <c r="F275" i="9"/>
  <c r="G275" i="9"/>
  <c r="F276" i="9"/>
  <c r="G276" i="9"/>
  <c r="H276" i="9" s="1"/>
  <c r="E277" i="9"/>
  <c r="F277" i="9"/>
  <c r="G277" i="9"/>
  <c r="E278" i="9"/>
  <c r="F278" i="9"/>
  <c r="E279" i="9"/>
  <c r="F279" i="9"/>
  <c r="G279" i="9"/>
  <c r="F280" i="9"/>
  <c r="G280" i="9"/>
  <c r="H280" i="9" s="1"/>
  <c r="E281" i="9"/>
  <c r="F281" i="9"/>
  <c r="G281" i="9"/>
  <c r="E282" i="9"/>
  <c r="F282" i="9"/>
  <c r="E283" i="9"/>
  <c r="F283" i="9"/>
  <c r="G283" i="9"/>
  <c r="F284" i="9"/>
  <c r="G284" i="9"/>
  <c r="H284" i="9" s="1"/>
  <c r="E285" i="9"/>
  <c r="F285" i="9"/>
  <c r="G285" i="9"/>
  <c r="E287" i="9"/>
  <c r="F287" i="9"/>
  <c r="G287" i="9"/>
  <c r="F288" i="9"/>
  <c r="G288" i="9"/>
  <c r="H288" i="9" s="1"/>
  <c r="G153" i="8"/>
  <c r="E154" i="8"/>
  <c r="E155" i="8"/>
  <c r="G155" i="8"/>
  <c r="G156" i="8"/>
  <c r="G157" i="8"/>
  <c r="E159" i="8"/>
  <c r="F159" i="8"/>
  <c r="G159" i="8"/>
  <c r="F160" i="8"/>
  <c r="G160" i="8"/>
  <c r="H160" i="8" s="1"/>
  <c r="E161" i="8"/>
  <c r="F161" i="8"/>
  <c r="G161" i="8"/>
  <c r="E162" i="8"/>
  <c r="F162" i="8"/>
  <c r="E163" i="8"/>
  <c r="G163" i="8"/>
  <c r="G164" i="8"/>
  <c r="E165" i="8"/>
  <c r="G165" i="8"/>
  <c r="E167" i="8"/>
  <c r="F167" i="8"/>
  <c r="G167" i="8"/>
  <c r="F168" i="8"/>
  <c r="G168" i="8"/>
  <c r="H168" i="8" s="1"/>
  <c r="E169" i="8"/>
  <c r="F169" i="8"/>
  <c r="G169" i="8"/>
  <c r="E170" i="8"/>
  <c r="F170" i="8"/>
  <c r="E171" i="8"/>
  <c r="F171" i="8"/>
  <c r="G171" i="8"/>
  <c r="F172" i="8"/>
  <c r="G172" i="8"/>
  <c r="G173" i="8"/>
  <c r="E175" i="8"/>
  <c r="F175" i="8"/>
  <c r="G175" i="8"/>
  <c r="G176" i="8"/>
  <c r="G177" i="8"/>
  <c r="E179" i="8"/>
  <c r="F179" i="8"/>
  <c r="G179" i="8"/>
  <c r="F180" i="8"/>
  <c r="G180" i="8"/>
  <c r="H180" i="8" s="1"/>
  <c r="E181" i="8"/>
  <c r="G181" i="8"/>
  <c r="F183" i="8"/>
  <c r="G183" i="8"/>
  <c r="F184" i="8"/>
  <c r="G184" i="8"/>
  <c r="H184" i="8" s="1"/>
  <c r="E185" i="8"/>
  <c r="F185" i="8"/>
  <c r="G185" i="8"/>
  <c r="G187" i="8"/>
  <c r="G188" i="8"/>
  <c r="H188" i="8" s="1"/>
  <c r="E189" i="8"/>
  <c r="F189" i="8"/>
  <c r="G189" i="8"/>
  <c r="E190" i="8"/>
  <c r="F190" i="8"/>
  <c r="E191" i="8"/>
  <c r="F191" i="8"/>
  <c r="G191" i="8"/>
  <c r="F192" i="8"/>
  <c r="G192" i="8"/>
  <c r="E193" i="8"/>
  <c r="F193" i="8"/>
  <c r="G193" i="8"/>
  <c r="E194" i="8"/>
  <c r="G195" i="8"/>
  <c r="G196" i="8"/>
  <c r="G197" i="8"/>
  <c r="E198" i="8"/>
  <c r="F198" i="8"/>
  <c r="E199" i="8"/>
  <c r="G199" i="8"/>
  <c r="F200" i="8"/>
  <c r="G200" i="8"/>
  <c r="H200" i="8" s="1"/>
  <c r="E201" i="8"/>
  <c r="F201" i="8"/>
  <c r="G201" i="8"/>
  <c r="E202" i="8"/>
  <c r="F202" i="8"/>
  <c r="E203" i="8"/>
  <c r="F203" i="8"/>
  <c r="G203" i="8"/>
  <c r="F204" i="8"/>
  <c r="G204" i="8"/>
  <c r="H204" i="8" s="1"/>
  <c r="E205" i="8"/>
  <c r="F205" i="8"/>
  <c r="G205" i="8"/>
  <c r="E206" i="8"/>
  <c r="F206" i="8"/>
  <c r="E207" i="8"/>
  <c r="F207" i="8"/>
  <c r="G207" i="8"/>
  <c r="G208" i="8"/>
  <c r="F209" i="8"/>
  <c r="G209" i="8"/>
  <c r="E210" i="8"/>
  <c r="F210" i="8"/>
  <c r="F211" i="8"/>
  <c r="G211" i="8"/>
  <c r="F212" i="8"/>
  <c r="G212" i="8"/>
  <c r="H212" i="8" s="1"/>
  <c r="E213" i="8"/>
  <c r="F213" i="8"/>
  <c r="G213" i="8"/>
  <c r="E214" i="8"/>
  <c r="F214" i="8"/>
  <c r="E215" i="8"/>
  <c r="F215" i="8"/>
  <c r="G215" i="8"/>
  <c r="F216" i="8"/>
  <c r="G216" i="8"/>
  <c r="H216" i="8" s="1"/>
  <c r="E217" i="8"/>
  <c r="F217" i="8"/>
  <c r="G217" i="8"/>
  <c r="E218" i="8"/>
  <c r="F218" i="8"/>
  <c r="G219" i="8"/>
  <c r="F220" i="8"/>
  <c r="G220" i="8"/>
  <c r="H220" i="8" s="1"/>
  <c r="E221" i="8"/>
  <c r="F221" i="8"/>
  <c r="G221" i="8"/>
  <c r="E222" i="8"/>
  <c r="F222" i="8"/>
  <c r="E223" i="8"/>
  <c r="F223" i="8"/>
  <c r="G223" i="8"/>
  <c r="F224" i="8"/>
  <c r="G224" i="8"/>
  <c r="H224" i="8" s="1"/>
  <c r="E225" i="8"/>
  <c r="F225" i="8"/>
  <c r="G225" i="8"/>
  <c r="E227" i="8"/>
  <c r="F227" i="8"/>
  <c r="G227" i="8"/>
  <c r="F228" i="8"/>
  <c r="G228" i="8"/>
  <c r="H228" i="8" s="1"/>
  <c r="G229" i="8"/>
  <c r="E230" i="8"/>
  <c r="F230" i="8"/>
  <c r="E231" i="8"/>
  <c r="F231" i="8"/>
  <c r="G231" i="8"/>
  <c r="G232" i="8"/>
  <c r="E233" i="8"/>
  <c r="F233" i="8"/>
  <c r="G233" i="8"/>
  <c r="E234" i="8"/>
  <c r="F234" i="8"/>
  <c r="G235" i="8"/>
  <c r="F236" i="8"/>
  <c r="G236" i="8"/>
  <c r="H236" i="8" s="1"/>
  <c r="G237" i="8"/>
  <c r="G239" i="8"/>
  <c r="F240" i="8"/>
  <c r="G240" i="8"/>
  <c r="H240" i="8" s="1"/>
  <c r="E241" i="8"/>
  <c r="F241" i="8"/>
  <c r="G241" i="8"/>
  <c r="E242" i="8"/>
  <c r="H242" i="8" s="1"/>
  <c r="F242" i="8"/>
  <c r="E243" i="8"/>
  <c r="F243" i="8"/>
  <c r="G243" i="8"/>
  <c r="F244" i="8"/>
  <c r="G244" i="8"/>
  <c r="G245" i="8"/>
  <c r="G247" i="8"/>
  <c r="F248" i="8"/>
  <c r="G248" i="8"/>
  <c r="G249" i="8"/>
  <c r="E250" i="8"/>
  <c r="H250" i="8" s="1"/>
  <c r="F250" i="8"/>
  <c r="E251" i="8"/>
  <c r="F251" i="8"/>
  <c r="G251" i="8"/>
  <c r="F252" i="8"/>
  <c r="G252" i="8"/>
  <c r="H252" i="8" s="1"/>
  <c r="G253" i="8"/>
  <c r="E254" i="8"/>
  <c r="F254" i="8"/>
  <c r="E255" i="8"/>
  <c r="F255" i="8"/>
  <c r="G255" i="8"/>
  <c r="G256" i="8"/>
  <c r="E257" i="8"/>
  <c r="F257" i="8"/>
  <c r="G257" i="8"/>
  <c r="E258" i="8"/>
  <c r="F258" i="8"/>
  <c r="E259" i="8"/>
  <c r="F259" i="8"/>
  <c r="G259" i="8"/>
  <c r="F260" i="8"/>
  <c r="G260" i="8"/>
  <c r="H260" i="8" s="1"/>
  <c r="E261" i="8"/>
  <c r="F261" i="8"/>
  <c r="G261" i="8"/>
  <c r="F262" i="8"/>
  <c r="E263" i="8"/>
  <c r="F263" i="8"/>
  <c r="G263" i="8"/>
  <c r="F264" i="8"/>
  <c r="G264" i="8"/>
  <c r="H264" i="8" s="1"/>
  <c r="E265" i="8"/>
  <c r="F265" i="8"/>
  <c r="G265" i="8"/>
  <c r="E266" i="8"/>
  <c r="F266" i="8"/>
  <c r="E267" i="8"/>
  <c r="F267" i="8"/>
  <c r="G267" i="8"/>
  <c r="G268" i="8"/>
  <c r="E269" i="8"/>
  <c r="F269" i="8"/>
  <c r="G269" i="8"/>
  <c r="E270" i="8"/>
  <c r="F270" i="8"/>
  <c r="E271" i="8"/>
  <c r="F271" i="8"/>
  <c r="G271" i="8"/>
  <c r="F272" i="8"/>
  <c r="G272" i="8"/>
  <c r="H272" i="8" s="1"/>
  <c r="E273" i="8"/>
  <c r="F273" i="8"/>
  <c r="G273" i="8"/>
  <c r="E274" i="8"/>
  <c r="F274" i="8"/>
  <c r="E275" i="8"/>
  <c r="F275" i="8"/>
  <c r="G275" i="8"/>
  <c r="F276" i="8"/>
  <c r="G276" i="8"/>
  <c r="E277" i="8"/>
  <c r="F277" i="8"/>
  <c r="G277" i="8"/>
  <c r="E278" i="8"/>
  <c r="F278" i="8"/>
  <c r="E279" i="8"/>
  <c r="F279" i="8"/>
  <c r="G279" i="8"/>
  <c r="F280" i="8"/>
  <c r="G280" i="8"/>
  <c r="E281" i="8"/>
  <c r="F281" i="8"/>
  <c r="G281" i="8"/>
  <c r="E282" i="8"/>
  <c r="F282" i="8"/>
  <c r="E283" i="8"/>
  <c r="F283" i="8"/>
  <c r="G283" i="8"/>
  <c r="F284" i="8"/>
  <c r="G284" i="8"/>
  <c r="H284" i="8" s="1"/>
  <c r="E285" i="8"/>
  <c r="F285" i="8"/>
  <c r="G285" i="8"/>
  <c r="E286" i="8"/>
  <c r="F286" i="8"/>
  <c r="E287" i="8"/>
  <c r="F287" i="8"/>
  <c r="G287" i="8"/>
  <c r="F288" i="8"/>
  <c r="G288" i="8"/>
  <c r="H288" i="8" s="1"/>
  <c r="G153" i="7"/>
  <c r="E155" i="7"/>
  <c r="F155" i="7"/>
  <c r="G155" i="7"/>
  <c r="G157" i="7"/>
  <c r="G159" i="7"/>
  <c r="E161" i="7"/>
  <c r="F161" i="7"/>
  <c r="G161" i="7"/>
  <c r="F162" i="7"/>
  <c r="G163" i="7"/>
  <c r="G165" i="7"/>
  <c r="G167" i="7"/>
  <c r="F168" i="7"/>
  <c r="G169" i="7"/>
  <c r="F170" i="7"/>
  <c r="E171" i="7"/>
  <c r="F171" i="7"/>
  <c r="G171" i="7"/>
  <c r="G173" i="7"/>
  <c r="G175" i="7"/>
  <c r="G177" i="7"/>
  <c r="G179" i="7"/>
  <c r="F180" i="7"/>
  <c r="G181" i="7"/>
  <c r="E183" i="7"/>
  <c r="F183" i="7"/>
  <c r="G183" i="7"/>
  <c r="F184" i="7"/>
  <c r="E185" i="7"/>
  <c r="F185" i="7"/>
  <c r="G185" i="7"/>
  <c r="E187" i="7"/>
  <c r="F187" i="7"/>
  <c r="G187" i="7"/>
  <c r="F188" i="7"/>
  <c r="E189" i="7"/>
  <c r="F189" i="7"/>
  <c r="G189" i="7"/>
  <c r="F190" i="7"/>
  <c r="E191" i="7"/>
  <c r="F191" i="7"/>
  <c r="G191" i="7"/>
  <c r="F192" i="7"/>
  <c r="E193" i="7"/>
  <c r="F193" i="7"/>
  <c r="G193" i="7"/>
  <c r="F194" i="7"/>
  <c r="E195" i="7"/>
  <c r="F195" i="7"/>
  <c r="G195" i="7"/>
  <c r="G197" i="7"/>
  <c r="F198" i="7"/>
  <c r="E199" i="7"/>
  <c r="F199" i="7"/>
  <c r="G199" i="7"/>
  <c r="F200" i="7"/>
  <c r="G201" i="7"/>
  <c r="F202" i="7"/>
  <c r="E203" i="7"/>
  <c r="F203" i="7"/>
  <c r="G203" i="7"/>
  <c r="F204" i="7"/>
  <c r="E205" i="7"/>
  <c r="F205" i="7"/>
  <c r="G205" i="7"/>
  <c r="E207" i="7"/>
  <c r="F207" i="7"/>
  <c r="G207" i="7"/>
  <c r="F209" i="7"/>
  <c r="G209" i="7"/>
  <c r="F210" i="7"/>
  <c r="E211" i="7"/>
  <c r="F211" i="7"/>
  <c r="G211" i="7"/>
  <c r="F212" i="7"/>
  <c r="E213" i="7"/>
  <c r="F213" i="7"/>
  <c r="G213" i="7"/>
  <c r="E215" i="7"/>
  <c r="F215" i="7"/>
  <c r="G215" i="7"/>
  <c r="F216" i="7"/>
  <c r="E217" i="7"/>
  <c r="F217" i="7"/>
  <c r="G217" i="7"/>
  <c r="F218" i="7"/>
  <c r="E219" i="7"/>
  <c r="G219" i="7"/>
  <c r="F220" i="7"/>
  <c r="E221" i="7"/>
  <c r="F221" i="7"/>
  <c r="G221" i="7"/>
  <c r="F222" i="7"/>
  <c r="E223" i="7"/>
  <c r="F223" i="7"/>
  <c r="G223" i="7"/>
  <c r="F224" i="7"/>
  <c r="E225" i="7"/>
  <c r="F225" i="7"/>
  <c r="G225" i="7"/>
  <c r="F226" i="7"/>
  <c r="E227" i="7"/>
  <c r="F227" i="7"/>
  <c r="G227" i="7"/>
  <c r="F228" i="7"/>
  <c r="G229" i="7"/>
  <c r="G231" i="7"/>
  <c r="E233" i="7"/>
  <c r="F233" i="7"/>
  <c r="G233" i="7"/>
  <c r="F234" i="7"/>
  <c r="G235" i="7"/>
  <c r="F236" i="7"/>
  <c r="G237" i="7"/>
  <c r="G239" i="7"/>
  <c r="E241" i="7"/>
  <c r="F241" i="7"/>
  <c r="G241" i="7"/>
  <c r="F242" i="7"/>
  <c r="E243" i="7"/>
  <c r="F243" i="7"/>
  <c r="G243" i="7"/>
  <c r="F244" i="7"/>
  <c r="G245" i="7"/>
  <c r="G247" i="7"/>
  <c r="G249" i="7"/>
  <c r="F250" i="7"/>
  <c r="E251" i="7"/>
  <c r="F251" i="7"/>
  <c r="G251" i="7"/>
  <c r="F252" i="7"/>
  <c r="E253" i="7"/>
  <c r="G253" i="7"/>
  <c r="E255" i="7"/>
  <c r="F255" i="7"/>
  <c r="G255" i="7"/>
  <c r="E257" i="7"/>
  <c r="F257" i="7"/>
  <c r="G257" i="7"/>
  <c r="E259" i="7"/>
  <c r="F259" i="7"/>
  <c r="G259" i="7"/>
  <c r="F260" i="7"/>
  <c r="G261" i="7"/>
  <c r="E263" i="7"/>
  <c r="F263" i="7"/>
  <c r="G263" i="7"/>
  <c r="F264" i="7"/>
  <c r="E265" i="7"/>
  <c r="F265" i="7"/>
  <c r="G265" i="7"/>
  <c r="E267" i="7"/>
  <c r="F267" i="7"/>
  <c r="G267" i="7"/>
  <c r="E269" i="7"/>
  <c r="F269" i="7"/>
  <c r="G269" i="7"/>
  <c r="G271" i="7"/>
  <c r="G273" i="7"/>
  <c r="F274" i="7"/>
  <c r="E275" i="7"/>
  <c r="F275" i="7"/>
  <c r="G275" i="7"/>
  <c r="E277" i="7"/>
  <c r="F277" i="7"/>
  <c r="G277" i="7"/>
  <c r="E279" i="7"/>
  <c r="F279" i="7"/>
  <c r="G279" i="7"/>
  <c r="F280" i="7"/>
  <c r="G281" i="7"/>
  <c r="F282" i="7"/>
  <c r="E283" i="7"/>
  <c r="F283" i="7"/>
  <c r="G283" i="7"/>
  <c r="F284" i="7"/>
  <c r="E285" i="7"/>
  <c r="F285" i="7"/>
  <c r="G285" i="7"/>
  <c r="F286" i="7"/>
  <c r="E287" i="7"/>
  <c r="F287" i="7"/>
  <c r="G287" i="7"/>
  <c r="F288" i="7"/>
  <c r="E153" i="6"/>
  <c r="F153" i="6"/>
  <c r="G153" i="6"/>
  <c r="F154" i="6"/>
  <c r="G154" i="6"/>
  <c r="E155" i="6"/>
  <c r="F155" i="6"/>
  <c r="G155" i="6"/>
  <c r="E156" i="6"/>
  <c r="G157" i="6"/>
  <c r="F158" i="6"/>
  <c r="G158" i="6"/>
  <c r="H158" i="6" s="1"/>
  <c r="G159" i="6"/>
  <c r="E160" i="6"/>
  <c r="F160" i="6"/>
  <c r="E161" i="6"/>
  <c r="F161" i="6"/>
  <c r="G161" i="6"/>
  <c r="F162" i="6"/>
  <c r="G162" i="6"/>
  <c r="E163" i="6"/>
  <c r="F163" i="6"/>
  <c r="G163" i="6"/>
  <c r="G165" i="6"/>
  <c r="G166" i="6"/>
  <c r="E167" i="6"/>
  <c r="F167" i="6"/>
  <c r="G167" i="6"/>
  <c r="E168" i="6"/>
  <c r="F168" i="6"/>
  <c r="E169" i="6"/>
  <c r="F169" i="6"/>
  <c r="G169" i="6"/>
  <c r="F170" i="6"/>
  <c r="G170" i="6"/>
  <c r="H170" i="6" s="1"/>
  <c r="E171" i="6"/>
  <c r="F171" i="6"/>
  <c r="G171" i="6"/>
  <c r="E172" i="6"/>
  <c r="F172" i="6"/>
  <c r="G173" i="6"/>
  <c r="G174" i="6"/>
  <c r="E175" i="6"/>
  <c r="F175" i="6"/>
  <c r="G175" i="6"/>
  <c r="E176" i="6"/>
  <c r="F176" i="6"/>
  <c r="G177" i="6"/>
  <c r="F178" i="6"/>
  <c r="G178" i="6"/>
  <c r="E179" i="6"/>
  <c r="F179" i="6"/>
  <c r="G179" i="6"/>
  <c r="E180" i="6"/>
  <c r="F180" i="6"/>
  <c r="E181" i="6"/>
  <c r="F181" i="6"/>
  <c r="G181" i="6"/>
  <c r="F182" i="6"/>
  <c r="G182" i="6"/>
  <c r="G183" i="6"/>
  <c r="E184" i="6"/>
  <c r="F184" i="6"/>
  <c r="E185" i="6"/>
  <c r="F185" i="6"/>
  <c r="G185" i="6"/>
  <c r="G186" i="6"/>
  <c r="G187" i="6"/>
  <c r="E189" i="6"/>
  <c r="F189" i="6"/>
  <c r="G189" i="6"/>
  <c r="F190" i="6"/>
  <c r="G190" i="6"/>
  <c r="H190" i="6" s="1"/>
  <c r="E191" i="6"/>
  <c r="F191" i="6"/>
  <c r="G191" i="6"/>
  <c r="E192" i="6"/>
  <c r="E193" i="6"/>
  <c r="F193" i="6"/>
  <c r="G193" i="6"/>
  <c r="F194" i="6"/>
  <c r="G194" i="6"/>
  <c r="H194" i="6" s="1"/>
  <c r="E195" i="6"/>
  <c r="F195" i="6"/>
  <c r="G195" i="6"/>
  <c r="E197" i="6"/>
  <c r="F197" i="6"/>
  <c r="G197" i="6"/>
  <c r="F198" i="6"/>
  <c r="G198" i="6"/>
  <c r="H198" i="6" s="1"/>
  <c r="E199" i="6"/>
  <c r="F199" i="6"/>
  <c r="G199" i="6"/>
  <c r="E200" i="6"/>
  <c r="F200" i="6"/>
  <c r="G201" i="6"/>
  <c r="F202" i="6"/>
  <c r="G202" i="6"/>
  <c r="H202" i="6" s="1"/>
  <c r="E203" i="6"/>
  <c r="F203" i="6"/>
  <c r="G203" i="6"/>
  <c r="E204" i="6"/>
  <c r="F204" i="6"/>
  <c r="E205" i="6"/>
  <c r="F205" i="6"/>
  <c r="G205" i="6"/>
  <c r="F206" i="6"/>
  <c r="G206" i="6"/>
  <c r="H206" i="6" s="1"/>
  <c r="E207" i="6"/>
  <c r="F207" i="6"/>
  <c r="G207" i="6"/>
  <c r="E208" i="6"/>
  <c r="E209" i="6"/>
  <c r="F209" i="6"/>
  <c r="G209" i="6"/>
  <c r="F210" i="6"/>
  <c r="G210" i="6"/>
  <c r="H210" i="6" s="1"/>
  <c r="E211" i="6"/>
  <c r="F211" i="6"/>
  <c r="G211" i="6"/>
  <c r="E212" i="6"/>
  <c r="F212" i="6"/>
  <c r="E213" i="6"/>
  <c r="F213" i="6"/>
  <c r="G213" i="6"/>
  <c r="F214" i="6"/>
  <c r="G214" i="6"/>
  <c r="H214" i="6" s="1"/>
  <c r="E215" i="6"/>
  <c r="F215" i="6"/>
  <c r="G215" i="6"/>
  <c r="E217" i="6"/>
  <c r="F217" i="6"/>
  <c r="G217" i="6"/>
  <c r="F218" i="6"/>
  <c r="G218" i="6"/>
  <c r="H218" i="6" s="1"/>
  <c r="E219" i="6"/>
  <c r="F219" i="6"/>
  <c r="G219" i="6"/>
  <c r="E220" i="6"/>
  <c r="F220" i="6"/>
  <c r="E221" i="6"/>
  <c r="F221" i="6"/>
  <c r="G221" i="6"/>
  <c r="F222" i="6"/>
  <c r="G222" i="6"/>
  <c r="H222" i="6" s="1"/>
  <c r="E223" i="6"/>
  <c r="F223" i="6"/>
  <c r="G223" i="6"/>
  <c r="E224" i="6"/>
  <c r="F224" i="6"/>
  <c r="E225" i="6"/>
  <c r="F225" i="6"/>
  <c r="G225" i="6"/>
  <c r="F226" i="6"/>
  <c r="G226" i="6"/>
  <c r="E227" i="6"/>
  <c r="F227" i="6"/>
  <c r="G227" i="6"/>
  <c r="E228" i="6"/>
  <c r="F228" i="6"/>
  <c r="G229" i="6"/>
  <c r="F230" i="6"/>
  <c r="G230" i="6"/>
  <c r="H230" i="6" s="1"/>
  <c r="E231" i="6"/>
  <c r="F231" i="6"/>
  <c r="G231" i="6"/>
  <c r="E233" i="6"/>
  <c r="F233" i="6"/>
  <c r="G233" i="6"/>
  <c r="F234" i="6"/>
  <c r="G234" i="6"/>
  <c r="H234" i="6" s="1"/>
  <c r="G235" i="6"/>
  <c r="E236" i="6"/>
  <c r="F236" i="6"/>
  <c r="E237" i="6"/>
  <c r="F237" i="6"/>
  <c r="G237" i="6"/>
  <c r="G238" i="6"/>
  <c r="G239" i="6"/>
  <c r="E241" i="6"/>
  <c r="F241" i="6"/>
  <c r="G241" i="6"/>
  <c r="F242" i="6"/>
  <c r="G242" i="6"/>
  <c r="H242" i="6" s="1"/>
  <c r="E243" i="6"/>
  <c r="F243" i="6"/>
  <c r="G243" i="6"/>
  <c r="E245" i="6"/>
  <c r="F245" i="6"/>
  <c r="G245" i="6"/>
  <c r="G246" i="6"/>
  <c r="E247" i="6"/>
  <c r="F247" i="6"/>
  <c r="G247" i="6"/>
  <c r="E249" i="6"/>
  <c r="F249" i="6"/>
  <c r="G249" i="6"/>
  <c r="F250" i="6"/>
  <c r="G250" i="6"/>
  <c r="E251" i="6"/>
  <c r="F251" i="6"/>
  <c r="G251" i="6"/>
  <c r="E252" i="6"/>
  <c r="F252" i="6"/>
  <c r="E253" i="6"/>
  <c r="F253" i="6"/>
  <c r="G253" i="6"/>
  <c r="F254" i="6"/>
  <c r="G254" i="6"/>
  <c r="E255" i="6"/>
  <c r="F255" i="6"/>
  <c r="G255" i="6"/>
  <c r="E256" i="6"/>
  <c r="F256" i="6"/>
  <c r="E257" i="6"/>
  <c r="F257" i="6"/>
  <c r="G257" i="6"/>
  <c r="F258" i="6"/>
  <c r="G258" i="6"/>
  <c r="H258" i="6" s="1"/>
  <c r="E259" i="6"/>
  <c r="F259" i="6"/>
  <c r="G259" i="6"/>
  <c r="E260" i="6"/>
  <c r="F260" i="6"/>
  <c r="E261" i="6"/>
  <c r="F261" i="6"/>
  <c r="G261" i="6"/>
  <c r="F262" i="6"/>
  <c r="G262" i="6"/>
  <c r="H262" i="6" s="1"/>
  <c r="G263" i="6"/>
  <c r="E264" i="6"/>
  <c r="F264" i="6"/>
  <c r="E265" i="6"/>
  <c r="F265" i="6"/>
  <c r="G265" i="6"/>
  <c r="F266" i="6"/>
  <c r="G266" i="6"/>
  <c r="H266" i="6" s="1"/>
  <c r="E267" i="6"/>
  <c r="F267" i="6"/>
  <c r="G267" i="6"/>
  <c r="E269" i="6"/>
  <c r="F269" i="6"/>
  <c r="G269" i="6"/>
  <c r="F270" i="6"/>
  <c r="G270" i="6"/>
  <c r="G271" i="6"/>
  <c r="E272" i="6"/>
  <c r="F272" i="6"/>
  <c r="E273" i="6"/>
  <c r="F273" i="6"/>
  <c r="G273" i="6"/>
  <c r="F274" i="6"/>
  <c r="G274" i="6"/>
  <c r="H274" i="6" s="1"/>
  <c r="E275" i="6"/>
  <c r="F275" i="6"/>
  <c r="G275" i="6"/>
  <c r="E276" i="6"/>
  <c r="F276" i="6"/>
  <c r="E277" i="6"/>
  <c r="F277" i="6"/>
  <c r="G277" i="6"/>
  <c r="F278" i="6"/>
  <c r="G278" i="6"/>
  <c r="H278" i="6" s="1"/>
  <c r="E279" i="6"/>
  <c r="F279" i="6"/>
  <c r="G279" i="6"/>
  <c r="E280" i="6"/>
  <c r="F280" i="6"/>
  <c r="E281" i="6"/>
  <c r="F281" i="6"/>
  <c r="G281" i="6"/>
  <c r="F282" i="6"/>
  <c r="G282" i="6"/>
  <c r="H282" i="6" s="1"/>
  <c r="E283" i="6"/>
  <c r="F283" i="6"/>
  <c r="G283" i="6"/>
  <c r="E284" i="6"/>
  <c r="F284" i="6"/>
  <c r="E285" i="6"/>
  <c r="F285" i="6"/>
  <c r="G285" i="6"/>
  <c r="F286" i="6"/>
  <c r="G286" i="6"/>
  <c r="E287" i="6"/>
  <c r="F287" i="6"/>
  <c r="G287" i="6"/>
  <c r="E288" i="6"/>
  <c r="F288" i="6"/>
  <c r="G153" i="5"/>
  <c r="E155" i="5"/>
  <c r="F155" i="5"/>
  <c r="G155" i="5"/>
  <c r="G156" i="5"/>
  <c r="G157" i="5"/>
  <c r="G159" i="5"/>
  <c r="G160" i="5"/>
  <c r="H160" i="5" s="1"/>
  <c r="E161" i="5"/>
  <c r="F161" i="5"/>
  <c r="G161" i="5"/>
  <c r="E162" i="5"/>
  <c r="F162" i="5"/>
  <c r="G163" i="5"/>
  <c r="G164" i="5"/>
  <c r="G165" i="5"/>
  <c r="G167" i="5"/>
  <c r="G168" i="5"/>
  <c r="H168" i="5" s="1"/>
  <c r="G169" i="5"/>
  <c r="E171" i="5"/>
  <c r="F171" i="5"/>
  <c r="G171" i="5"/>
  <c r="G172" i="5"/>
  <c r="G173" i="5"/>
  <c r="G175" i="5"/>
  <c r="G176" i="5"/>
  <c r="G177" i="5"/>
  <c r="G179" i="5"/>
  <c r="F180" i="5"/>
  <c r="G180" i="5"/>
  <c r="G181" i="5"/>
  <c r="G183" i="5"/>
  <c r="F184" i="5"/>
  <c r="G184" i="5"/>
  <c r="H184" i="5" s="1"/>
  <c r="E185" i="5"/>
  <c r="F185" i="5"/>
  <c r="G185" i="5"/>
  <c r="G187" i="5"/>
  <c r="G188" i="5"/>
  <c r="E189" i="5"/>
  <c r="F189" i="5"/>
  <c r="G189" i="5"/>
  <c r="E190" i="5"/>
  <c r="F190" i="5"/>
  <c r="E191" i="5"/>
  <c r="F191" i="5"/>
  <c r="G191" i="5"/>
  <c r="F192" i="5"/>
  <c r="G192" i="5"/>
  <c r="H192" i="5" s="1"/>
  <c r="G193" i="5"/>
  <c r="E194" i="5"/>
  <c r="F194" i="5"/>
  <c r="G195" i="5"/>
  <c r="G196" i="5"/>
  <c r="G197" i="5"/>
  <c r="E198" i="5"/>
  <c r="F198" i="5"/>
  <c r="G199" i="5"/>
  <c r="G200" i="5"/>
  <c r="G201" i="5"/>
  <c r="E202" i="5"/>
  <c r="F202" i="5"/>
  <c r="E203" i="5"/>
  <c r="G203" i="5"/>
  <c r="F204" i="5"/>
  <c r="G204" i="5"/>
  <c r="E205" i="5"/>
  <c r="F205" i="5"/>
  <c r="G205" i="5"/>
  <c r="E207" i="5"/>
  <c r="F207" i="5"/>
  <c r="G207" i="5"/>
  <c r="G208" i="5"/>
  <c r="G209" i="5"/>
  <c r="E211" i="5"/>
  <c r="G211" i="5"/>
  <c r="F212" i="5"/>
  <c r="G212" i="5"/>
  <c r="H212" i="5" s="1"/>
  <c r="E213" i="5"/>
  <c r="F213" i="5"/>
  <c r="G213" i="5"/>
  <c r="E215" i="5"/>
  <c r="F215" i="5"/>
  <c r="G215" i="5"/>
  <c r="G216" i="5"/>
  <c r="E217" i="5"/>
  <c r="F217" i="5"/>
  <c r="G217" i="5"/>
  <c r="E218" i="5"/>
  <c r="F218" i="5"/>
  <c r="E219" i="5"/>
  <c r="G219" i="5"/>
  <c r="G220" i="5"/>
  <c r="G221" i="5"/>
  <c r="E223" i="5"/>
  <c r="F223" i="5"/>
  <c r="G223" i="5"/>
  <c r="F224" i="5"/>
  <c r="G224" i="5"/>
  <c r="E225" i="5"/>
  <c r="F225" i="5"/>
  <c r="G225" i="5"/>
  <c r="E226" i="5"/>
  <c r="E227" i="5"/>
  <c r="F227" i="5"/>
  <c r="G227" i="5"/>
  <c r="F228" i="5"/>
  <c r="G228" i="5"/>
  <c r="H228" i="5" s="1"/>
  <c r="G229" i="5"/>
  <c r="E230" i="5"/>
  <c r="F230" i="5"/>
  <c r="G231" i="5"/>
  <c r="G232" i="5"/>
  <c r="E233" i="5"/>
  <c r="G233" i="5"/>
  <c r="G235" i="5"/>
  <c r="F236" i="5"/>
  <c r="G236" i="5"/>
  <c r="G237" i="5"/>
  <c r="G239" i="5"/>
  <c r="G240" i="5"/>
  <c r="E241" i="5"/>
  <c r="F241" i="5"/>
  <c r="G241" i="5"/>
  <c r="E242" i="5"/>
  <c r="F242" i="5"/>
  <c r="E243" i="5"/>
  <c r="F243" i="5"/>
  <c r="G243" i="5"/>
  <c r="G244" i="5"/>
  <c r="E245" i="5"/>
  <c r="G245" i="5"/>
  <c r="G247" i="5"/>
  <c r="G248" i="5"/>
  <c r="G249" i="5"/>
  <c r="E251" i="5"/>
  <c r="F251" i="5"/>
  <c r="G251" i="5"/>
  <c r="G252" i="5"/>
  <c r="G253" i="5"/>
  <c r="G255" i="5"/>
  <c r="G256" i="5"/>
  <c r="E257" i="5"/>
  <c r="F257" i="5"/>
  <c r="G257" i="5"/>
  <c r="E258" i="5"/>
  <c r="F258" i="5"/>
  <c r="E259" i="5"/>
  <c r="F259" i="5"/>
  <c r="G259" i="5"/>
  <c r="F260" i="5"/>
  <c r="G260" i="5"/>
  <c r="H260" i="5" s="1"/>
  <c r="E261" i="5"/>
  <c r="F261" i="5"/>
  <c r="G261" i="5"/>
  <c r="E263" i="5"/>
  <c r="F263" i="5"/>
  <c r="G263" i="5"/>
  <c r="G264" i="5"/>
  <c r="E265" i="5"/>
  <c r="F265" i="5"/>
  <c r="G265" i="5"/>
  <c r="E267" i="5"/>
  <c r="F267" i="5"/>
  <c r="G267" i="5"/>
  <c r="G268" i="5"/>
  <c r="E269" i="5"/>
  <c r="F269" i="5"/>
  <c r="G269" i="5"/>
  <c r="E270" i="5"/>
  <c r="E271" i="5"/>
  <c r="F271" i="5"/>
  <c r="G271" i="5"/>
  <c r="G272" i="5"/>
  <c r="H272" i="5" s="1"/>
  <c r="G273" i="5"/>
  <c r="E274" i="5"/>
  <c r="F274" i="5"/>
  <c r="E275" i="5"/>
  <c r="F275" i="5"/>
  <c r="G275" i="5"/>
  <c r="G276" i="5"/>
  <c r="H276" i="5" s="1"/>
  <c r="E277" i="5"/>
  <c r="F277" i="5"/>
  <c r="G277" i="5"/>
  <c r="E278" i="5"/>
  <c r="F278" i="5"/>
  <c r="E279" i="5"/>
  <c r="F279" i="5"/>
  <c r="G279" i="5"/>
  <c r="G280" i="5"/>
  <c r="H280" i="5" s="1"/>
  <c r="E281" i="5"/>
  <c r="F281" i="5"/>
  <c r="G281" i="5"/>
  <c r="E282" i="5"/>
  <c r="F282" i="5"/>
  <c r="G283" i="5"/>
  <c r="F284" i="5"/>
  <c r="G284" i="5"/>
  <c r="H284" i="5" s="1"/>
  <c r="E285" i="5"/>
  <c r="F285" i="5"/>
  <c r="G285" i="5"/>
  <c r="E287" i="5"/>
  <c r="F287" i="5"/>
  <c r="G287" i="5"/>
  <c r="F288" i="5"/>
  <c r="G288" i="5"/>
  <c r="H288" i="5" s="1"/>
  <c r="E153" i="4"/>
  <c r="G153" i="4"/>
  <c r="F154" i="4"/>
  <c r="G154" i="4"/>
  <c r="E155" i="4"/>
  <c r="F155" i="4"/>
  <c r="G155" i="4"/>
  <c r="E156" i="4"/>
  <c r="G157" i="4"/>
  <c r="F158" i="4"/>
  <c r="G158" i="4"/>
  <c r="E159" i="4"/>
  <c r="F159" i="4"/>
  <c r="G159" i="4"/>
  <c r="E160" i="4"/>
  <c r="F160" i="4"/>
  <c r="E161" i="4"/>
  <c r="F161" i="4"/>
  <c r="G161" i="4"/>
  <c r="F162" i="4"/>
  <c r="G162" i="4"/>
  <c r="H162" i="4" s="1"/>
  <c r="E163" i="4"/>
  <c r="F163" i="4"/>
  <c r="G163" i="4"/>
  <c r="E164" i="4"/>
  <c r="F164" i="4"/>
  <c r="E165" i="4"/>
  <c r="G165" i="4"/>
  <c r="F166" i="4"/>
  <c r="G166" i="4"/>
  <c r="H166" i="4" s="1"/>
  <c r="E167" i="4"/>
  <c r="F167" i="4"/>
  <c r="G167" i="4"/>
  <c r="E168" i="4"/>
  <c r="F168" i="4"/>
  <c r="E169" i="4"/>
  <c r="F169" i="4"/>
  <c r="G169" i="4"/>
  <c r="F170" i="4"/>
  <c r="G170" i="4"/>
  <c r="E171" i="4"/>
  <c r="F171" i="4"/>
  <c r="G171" i="4"/>
  <c r="E172" i="4"/>
  <c r="F172" i="4"/>
  <c r="E173" i="4"/>
  <c r="F173" i="4"/>
  <c r="G173" i="4"/>
  <c r="G174" i="4"/>
  <c r="E175" i="4"/>
  <c r="G175" i="4"/>
  <c r="E176" i="4"/>
  <c r="E177" i="4"/>
  <c r="G177" i="4"/>
  <c r="G178" i="4"/>
  <c r="H178" i="4" s="1"/>
  <c r="E179" i="4"/>
  <c r="G179" i="4"/>
  <c r="E180" i="4"/>
  <c r="F180" i="4"/>
  <c r="E181" i="4"/>
  <c r="F181" i="4"/>
  <c r="G181" i="4"/>
  <c r="G182" i="4"/>
  <c r="E183" i="4"/>
  <c r="G183" i="4"/>
  <c r="E184" i="4"/>
  <c r="F184" i="4"/>
  <c r="E185" i="4"/>
  <c r="F185" i="4"/>
  <c r="G185" i="4"/>
  <c r="G186" i="4"/>
  <c r="E187" i="4"/>
  <c r="G187" i="4"/>
  <c r="E188" i="4"/>
  <c r="F188" i="4"/>
  <c r="E189" i="4"/>
  <c r="F189" i="4"/>
  <c r="G189" i="4"/>
  <c r="F190" i="4"/>
  <c r="G190" i="4"/>
  <c r="H190" i="4" s="1"/>
  <c r="E191" i="4"/>
  <c r="F191" i="4"/>
  <c r="G191" i="4"/>
  <c r="E192" i="4"/>
  <c r="F192" i="4"/>
  <c r="E193" i="4"/>
  <c r="F193" i="4"/>
  <c r="G193" i="4"/>
  <c r="F194" i="4"/>
  <c r="G194" i="4"/>
  <c r="H194" i="4" s="1"/>
  <c r="E195" i="4"/>
  <c r="F195" i="4"/>
  <c r="G195" i="4"/>
  <c r="E196" i="4"/>
  <c r="E197" i="4"/>
  <c r="F197" i="4"/>
  <c r="G197" i="4"/>
  <c r="F198" i="4"/>
  <c r="G198" i="4"/>
  <c r="H198" i="4" s="1"/>
  <c r="E199" i="4"/>
  <c r="F199" i="4"/>
  <c r="G199" i="4"/>
  <c r="E200" i="4"/>
  <c r="F200" i="4"/>
  <c r="E201" i="4"/>
  <c r="F201" i="4"/>
  <c r="G201" i="4"/>
  <c r="F202" i="4"/>
  <c r="G202" i="4"/>
  <c r="E203" i="4"/>
  <c r="F203" i="4"/>
  <c r="G203" i="4"/>
  <c r="E204" i="4"/>
  <c r="F204" i="4"/>
  <c r="E205" i="4"/>
  <c r="F205" i="4"/>
  <c r="G205" i="4"/>
  <c r="F206" i="4"/>
  <c r="G206" i="4"/>
  <c r="E207" i="4"/>
  <c r="F207" i="4"/>
  <c r="G207" i="4"/>
  <c r="E208" i="4"/>
  <c r="E209" i="4"/>
  <c r="G209" i="4"/>
  <c r="F210" i="4"/>
  <c r="G210" i="4"/>
  <c r="H210" i="4" s="1"/>
  <c r="E211" i="4"/>
  <c r="F211" i="4"/>
  <c r="G211" i="4"/>
  <c r="E212" i="4"/>
  <c r="F212" i="4"/>
  <c r="E213" i="4"/>
  <c r="F213" i="4"/>
  <c r="G213" i="4"/>
  <c r="F214" i="4"/>
  <c r="G214" i="4"/>
  <c r="H214" i="4" s="1"/>
  <c r="E215" i="4"/>
  <c r="F215" i="4"/>
  <c r="G215" i="4"/>
  <c r="E216" i="4"/>
  <c r="F216" i="4"/>
  <c r="E217" i="4"/>
  <c r="F217" i="4"/>
  <c r="G217" i="4"/>
  <c r="F218" i="4"/>
  <c r="G218" i="4"/>
  <c r="E219" i="4"/>
  <c r="F219" i="4"/>
  <c r="G219" i="4"/>
  <c r="E220" i="4"/>
  <c r="F220" i="4"/>
  <c r="E221" i="4"/>
  <c r="F221" i="4"/>
  <c r="G221" i="4"/>
  <c r="F222" i="4"/>
  <c r="G222" i="4"/>
  <c r="H222" i="4" s="1"/>
  <c r="E223" i="4"/>
  <c r="F223" i="4"/>
  <c r="G223" i="4"/>
  <c r="E224" i="4"/>
  <c r="F224" i="4"/>
  <c r="E225" i="4"/>
  <c r="F225" i="4"/>
  <c r="G225" i="4"/>
  <c r="F226" i="4"/>
  <c r="G226" i="4"/>
  <c r="H226" i="4" s="1"/>
  <c r="E227" i="4"/>
  <c r="F227" i="4"/>
  <c r="G227" i="4"/>
  <c r="E228" i="4"/>
  <c r="F228" i="4"/>
  <c r="E229" i="4"/>
  <c r="F229" i="4"/>
  <c r="G229" i="4"/>
  <c r="F230" i="4"/>
  <c r="G230" i="4"/>
  <c r="E231" i="4"/>
  <c r="F231" i="4"/>
  <c r="G231" i="4"/>
  <c r="E233" i="4"/>
  <c r="F233" i="4"/>
  <c r="G233" i="4"/>
  <c r="F234" i="4"/>
  <c r="G234" i="4"/>
  <c r="H234" i="4" s="1"/>
  <c r="E235" i="4"/>
  <c r="G235" i="4"/>
  <c r="E236" i="4"/>
  <c r="F236" i="4"/>
  <c r="E237" i="4"/>
  <c r="G237" i="4"/>
  <c r="G238" i="4"/>
  <c r="H238" i="4" s="1"/>
  <c r="E239" i="4"/>
  <c r="G239" i="4"/>
  <c r="E240" i="4"/>
  <c r="E241" i="4"/>
  <c r="F241" i="4"/>
  <c r="G241" i="4"/>
  <c r="F242" i="4"/>
  <c r="G242" i="4"/>
  <c r="H242" i="4" s="1"/>
  <c r="E243" i="4"/>
  <c r="F243" i="4"/>
  <c r="G243" i="4"/>
  <c r="E244" i="4"/>
  <c r="E245" i="4"/>
  <c r="F245" i="4"/>
  <c r="G245" i="4"/>
  <c r="F246" i="4"/>
  <c r="G246" i="4"/>
  <c r="H246" i="4" s="1"/>
  <c r="E247" i="4"/>
  <c r="G247" i="4"/>
  <c r="E248" i="4"/>
  <c r="F248" i="4"/>
  <c r="E249" i="4"/>
  <c r="G249" i="4"/>
  <c r="F250" i="4"/>
  <c r="G250" i="4"/>
  <c r="H250" i="4" s="1"/>
  <c r="E251" i="4"/>
  <c r="F251" i="4"/>
  <c r="G251" i="4"/>
  <c r="E252" i="4"/>
  <c r="E253" i="4"/>
  <c r="F253" i="4"/>
  <c r="G253" i="4"/>
  <c r="F254" i="4"/>
  <c r="G254" i="4"/>
  <c r="H254" i="4" s="1"/>
  <c r="E255" i="4"/>
  <c r="F255" i="4"/>
  <c r="G255" i="4"/>
  <c r="E256" i="4"/>
  <c r="E257" i="4"/>
  <c r="F257" i="4"/>
  <c r="G257" i="4"/>
  <c r="F258" i="4"/>
  <c r="G258" i="4"/>
  <c r="E259" i="4"/>
  <c r="F259" i="4"/>
  <c r="G259" i="4"/>
  <c r="E260" i="4"/>
  <c r="F260" i="4"/>
  <c r="E261" i="4"/>
  <c r="F261" i="4"/>
  <c r="G261" i="4"/>
  <c r="F262" i="4"/>
  <c r="G262" i="4"/>
  <c r="E263" i="4"/>
  <c r="F263" i="4"/>
  <c r="G263" i="4"/>
  <c r="E264" i="4"/>
  <c r="F264" i="4"/>
  <c r="E265" i="4"/>
  <c r="F265" i="4"/>
  <c r="G265" i="4"/>
  <c r="F266" i="4"/>
  <c r="G266" i="4"/>
  <c r="E267" i="4"/>
  <c r="F267" i="4"/>
  <c r="G267" i="4"/>
  <c r="E268" i="4"/>
  <c r="E269" i="4"/>
  <c r="F269" i="4"/>
  <c r="G269" i="4"/>
  <c r="F270" i="4"/>
  <c r="G270" i="4"/>
  <c r="H270" i="4" s="1"/>
  <c r="E271" i="4"/>
  <c r="F271" i="4"/>
  <c r="G271" i="4"/>
  <c r="E272" i="4"/>
  <c r="F272" i="4"/>
  <c r="E273" i="4"/>
  <c r="F273" i="4"/>
  <c r="G273" i="4"/>
  <c r="F274" i="4"/>
  <c r="G274" i="4"/>
  <c r="H274" i="4" s="1"/>
  <c r="E275" i="4"/>
  <c r="F275" i="4"/>
  <c r="G275" i="4"/>
  <c r="E276" i="4"/>
  <c r="F276" i="4"/>
  <c r="E277" i="4"/>
  <c r="F277" i="4"/>
  <c r="G277" i="4"/>
  <c r="F278" i="4"/>
  <c r="G278" i="4"/>
  <c r="H278" i="4" s="1"/>
  <c r="E279" i="4"/>
  <c r="F279" i="4"/>
  <c r="G279" i="4"/>
  <c r="E280" i="4"/>
  <c r="F280" i="4"/>
  <c r="E281" i="4"/>
  <c r="F281" i="4"/>
  <c r="G281" i="4"/>
  <c r="F282" i="4"/>
  <c r="G282" i="4"/>
  <c r="E283" i="4"/>
  <c r="F283" i="4"/>
  <c r="G283" i="4"/>
  <c r="E284" i="4"/>
  <c r="F284" i="4"/>
  <c r="E285" i="4"/>
  <c r="F285" i="4"/>
  <c r="G285" i="4"/>
  <c r="G286" i="4"/>
  <c r="E287" i="4"/>
  <c r="F287" i="4"/>
  <c r="G287" i="4"/>
  <c r="E288" i="4"/>
  <c r="F288" i="4"/>
  <c r="E153" i="3"/>
  <c r="G153" i="3"/>
  <c r="G154" i="3"/>
  <c r="E155" i="3"/>
  <c r="F155" i="3"/>
  <c r="G155" i="3"/>
  <c r="E156" i="3"/>
  <c r="G157" i="3"/>
  <c r="G158" i="3"/>
  <c r="H158" i="3" s="1"/>
  <c r="E159" i="3"/>
  <c r="G159" i="3"/>
  <c r="E161" i="3"/>
  <c r="F161" i="3"/>
  <c r="G161" i="3"/>
  <c r="F162" i="3"/>
  <c r="G162" i="3"/>
  <c r="H162" i="3" s="1"/>
  <c r="E163" i="3"/>
  <c r="G163" i="3"/>
  <c r="G165" i="3"/>
  <c r="G166" i="3"/>
  <c r="G167" i="3"/>
  <c r="E168" i="3"/>
  <c r="F168" i="3"/>
  <c r="G169" i="3"/>
  <c r="F170" i="3"/>
  <c r="G170" i="3"/>
  <c r="E171" i="3"/>
  <c r="F171" i="3"/>
  <c r="G171" i="3"/>
  <c r="E172" i="3"/>
  <c r="G173" i="3"/>
  <c r="G174" i="3"/>
  <c r="H174" i="3" s="1"/>
  <c r="E175" i="3"/>
  <c r="G175" i="3"/>
  <c r="G177" i="3"/>
  <c r="G178" i="3"/>
  <c r="E179" i="3"/>
  <c r="G179" i="3"/>
  <c r="E180" i="3"/>
  <c r="F180" i="3"/>
  <c r="E181" i="3"/>
  <c r="F181" i="3"/>
  <c r="G181" i="3"/>
  <c r="G182" i="3"/>
  <c r="E183" i="3"/>
  <c r="G183" i="3"/>
  <c r="E184" i="3"/>
  <c r="H184" i="3" s="1"/>
  <c r="F184" i="3"/>
  <c r="E185" i="3"/>
  <c r="F185" i="3"/>
  <c r="G185" i="3"/>
  <c r="G186" i="3"/>
  <c r="G187" i="3"/>
  <c r="E188" i="3"/>
  <c r="E189" i="3"/>
  <c r="G189" i="3"/>
  <c r="F190" i="3"/>
  <c r="G190" i="3"/>
  <c r="H190" i="3" s="1"/>
  <c r="E191" i="3"/>
  <c r="F191" i="3"/>
  <c r="G191" i="3"/>
  <c r="E192" i="3"/>
  <c r="F192" i="3"/>
  <c r="E193" i="3"/>
  <c r="F193" i="3"/>
  <c r="G193" i="3"/>
  <c r="F194" i="3"/>
  <c r="G194" i="3"/>
  <c r="H194" i="3" s="1"/>
  <c r="E195" i="3"/>
  <c r="F195" i="3"/>
  <c r="G195" i="3"/>
  <c r="E197" i="3"/>
  <c r="F197" i="3"/>
  <c r="G197" i="3"/>
  <c r="G198" i="3"/>
  <c r="E199" i="3"/>
  <c r="F199" i="3"/>
  <c r="G199" i="3"/>
  <c r="E200" i="3"/>
  <c r="F200" i="3"/>
  <c r="E201" i="3"/>
  <c r="F201" i="3"/>
  <c r="G201" i="3"/>
  <c r="F202" i="3"/>
  <c r="G202" i="3"/>
  <c r="H202" i="3" s="1"/>
  <c r="E203" i="3"/>
  <c r="F203" i="3"/>
  <c r="G203" i="3"/>
  <c r="E204" i="3"/>
  <c r="F204" i="3"/>
  <c r="E205" i="3"/>
  <c r="F205" i="3"/>
  <c r="G205" i="3"/>
  <c r="G206" i="3"/>
  <c r="E207" i="3"/>
  <c r="F207" i="3"/>
  <c r="G207" i="3"/>
  <c r="E209" i="3"/>
  <c r="G209" i="3"/>
  <c r="G210" i="3"/>
  <c r="H210" i="3" s="1"/>
  <c r="E211" i="3"/>
  <c r="F211" i="3"/>
  <c r="G211" i="3"/>
  <c r="E212" i="3"/>
  <c r="F212" i="3"/>
  <c r="E213" i="3"/>
  <c r="F213" i="3"/>
  <c r="G213" i="3"/>
  <c r="F214" i="3"/>
  <c r="G214" i="3"/>
  <c r="E215" i="3"/>
  <c r="F215" i="3"/>
  <c r="G215" i="3"/>
  <c r="E216" i="3"/>
  <c r="E217" i="3"/>
  <c r="F217" i="3"/>
  <c r="G217" i="3"/>
  <c r="F218" i="3"/>
  <c r="G218" i="3"/>
  <c r="E219" i="3"/>
  <c r="F219" i="3"/>
  <c r="G219" i="3"/>
  <c r="E220" i="3"/>
  <c r="F220" i="3"/>
  <c r="E221" i="3"/>
  <c r="F221" i="3"/>
  <c r="G221" i="3"/>
  <c r="F222" i="3"/>
  <c r="G222" i="3"/>
  <c r="H222" i="3" s="1"/>
  <c r="E223" i="3"/>
  <c r="F223" i="3"/>
  <c r="G223" i="3"/>
  <c r="E224" i="3"/>
  <c r="F224" i="3"/>
  <c r="E225" i="3"/>
  <c r="F225" i="3"/>
  <c r="G225" i="3"/>
  <c r="G226" i="3"/>
  <c r="E227" i="3"/>
  <c r="F227" i="3"/>
  <c r="G227" i="3"/>
  <c r="E228" i="3"/>
  <c r="F228" i="3"/>
  <c r="G229" i="3"/>
  <c r="F230" i="3"/>
  <c r="G230" i="3"/>
  <c r="E231" i="3"/>
  <c r="G231" i="3"/>
  <c r="E232" i="3"/>
  <c r="F232" i="3"/>
  <c r="G233" i="3"/>
  <c r="F234" i="3"/>
  <c r="G234" i="3"/>
  <c r="G235" i="3"/>
  <c r="E236" i="3"/>
  <c r="F236" i="3"/>
  <c r="E237" i="3"/>
  <c r="G237" i="3"/>
  <c r="G238" i="3"/>
  <c r="G239" i="3"/>
  <c r="E240" i="3"/>
  <c r="E241" i="3"/>
  <c r="F241" i="3"/>
  <c r="G241" i="3"/>
  <c r="F242" i="3"/>
  <c r="G242" i="3"/>
  <c r="H242" i="3" s="1"/>
  <c r="E243" i="3"/>
  <c r="F243" i="3"/>
  <c r="G243" i="3"/>
  <c r="E244" i="3"/>
  <c r="E245" i="3"/>
  <c r="F245" i="3"/>
  <c r="G245" i="3"/>
  <c r="G246" i="3"/>
  <c r="E247" i="3"/>
  <c r="G247" i="3"/>
  <c r="E248" i="3"/>
  <c r="G249" i="3"/>
  <c r="F250" i="3"/>
  <c r="G250" i="3"/>
  <c r="H250" i="3" s="1"/>
  <c r="E251" i="3"/>
  <c r="F251" i="3"/>
  <c r="G251" i="3"/>
  <c r="E252" i="3"/>
  <c r="E253" i="3"/>
  <c r="G253" i="3"/>
  <c r="G254" i="3"/>
  <c r="E255" i="3"/>
  <c r="F255" i="3"/>
  <c r="G255" i="3"/>
  <c r="E257" i="3"/>
  <c r="F257" i="3"/>
  <c r="G257" i="3"/>
  <c r="F258" i="3"/>
  <c r="G258" i="3"/>
  <c r="E259" i="3"/>
  <c r="G259" i="3"/>
  <c r="E260" i="3"/>
  <c r="F260" i="3"/>
  <c r="E261" i="3"/>
  <c r="G261" i="3"/>
  <c r="G262" i="3"/>
  <c r="E263" i="3"/>
  <c r="F263" i="3"/>
  <c r="G263" i="3"/>
  <c r="E264" i="3"/>
  <c r="F264" i="3"/>
  <c r="E265" i="3"/>
  <c r="F265" i="3"/>
  <c r="G265" i="3"/>
  <c r="G266" i="3"/>
  <c r="E267" i="3"/>
  <c r="F267" i="3"/>
  <c r="G267" i="3"/>
  <c r="E268" i="3"/>
  <c r="E269" i="3"/>
  <c r="G269" i="3"/>
  <c r="F270" i="3"/>
  <c r="G270" i="3"/>
  <c r="H270" i="3" s="1"/>
  <c r="E271" i="3"/>
  <c r="F271" i="3"/>
  <c r="G271" i="3"/>
  <c r="E272" i="3"/>
  <c r="H272" i="3" s="1"/>
  <c r="E273" i="3"/>
  <c r="G273" i="3"/>
  <c r="F274" i="3"/>
  <c r="G274" i="3"/>
  <c r="E275" i="3"/>
  <c r="F275" i="3"/>
  <c r="G275" i="3"/>
  <c r="E276" i="3"/>
  <c r="F276" i="3"/>
  <c r="E277" i="3"/>
  <c r="F277" i="3"/>
  <c r="G277" i="3"/>
  <c r="F278" i="3"/>
  <c r="G278" i="3"/>
  <c r="H278" i="3" s="1"/>
  <c r="E279" i="3"/>
  <c r="F279" i="3"/>
  <c r="G279" i="3"/>
  <c r="E280" i="3"/>
  <c r="H280" i="3" s="1"/>
  <c r="F280" i="3"/>
  <c r="E281" i="3"/>
  <c r="G281" i="3"/>
  <c r="F282" i="3"/>
  <c r="G282" i="3"/>
  <c r="E283" i="3"/>
  <c r="F283" i="3"/>
  <c r="G283" i="3"/>
  <c r="E284" i="3"/>
  <c r="F284" i="3"/>
  <c r="E285" i="3"/>
  <c r="F285" i="3"/>
  <c r="G285" i="3"/>
  <c r="F286" i="3"/>
  <c r="G286" i="3"/>
  <c r="E287" i="3"/>
  <c r="F287" i="3"/>
  <c r="G287" i="3"/>
  <c r="E288" i="3"/>
  <c r="H288" i="3" s="1"/>
  <c r="F288" i="3"/>
  <c r="G153" i="2"/>
  <c r="E155" i="2"/>
  <c r="F155" i="2"/>
  <c r="G155" i="2"/>
  <c r="G156" i="2"/>
  <c r="G157" i="2"/>
  <c r="E158" i="2"/>
  <c r="F158" i="2"/>
  <c r="G159" i="2"/>
  <c r="G160" i="2"/>
  <c r="E161" i="2"/>
  <c r="F161" i="2"/>
  <c r="G161" i="2"/>
  <c r="E162" i="2"/>
  <c r="G163" i="2"/>
  <c r="G164" i="2"/>
  <c r="G165" i="2"/>
  <c r="G167" i="2"/>
  <c r="G168" i="2"/>
  <c r="G169" i="2"/>
  <c r="E170" i="2"/>
  <c r="F170" i="2"/>
  <c r="E171" i="2"/>
  <c r="F171" i="2"/>
  <c r="G171" i="2"/>
  <c r="G172" i="2"/>
  <c r="G173" i="2"/>
  <c r="G175" i="2"/>
  <c r="G176" i="2"/>
  <c r="G177" i="2"/>
  <c r="G179" i="2"/>
  <c r="F180" i="2"/>
  <c r="G180" i="2"/>
  <c r="H180" i="2" s="1"/>
  <c r="G181" i="2"/>
  <c r="G183" i="2"/>
  <c r="F184" i="2"/>
  <c r="G184" i="2"/>
  <c r="H184" i="2" s="1"/>
  <c r="E185" i="2"/>
  <c r="G185" i="2"/>
  <c r="G187" i="2"/>
  <c r="G188" i="2"/>
  <c r="E189" i="2"/>
  <c r="F189" i="2"/>
  <c r="G189" i="2"/>
  <c r="E190" i="2"/>
  <c r="F190" i="2"/>
  <c r="E191" i="2"/>
  <c r="F191" i="2"/>
  <c r="G191" i="2"/>
  <c r="F192" i="2"/>
  <c r="G192" i="2"/>
  <c r="H192" i="2" s="1"/>
  <c r="E193" i="2"/>
  <c r="F193" i="2"/>
  <c r="G193" i="2"/>
  <c r="G195" i="2"/>
  <c r="G196" i="2"/>
  <c r="G197" i="2"/>
  <c r="G199" i="2"/>
  <c r="F200" i="2"/>
  <c r="G200" i="2"/>
  <c r="H200" i="2" s="1"/>
  <c r="G201" i="2"/>
  <c r="E202" i="2"/>
  <c r="F202" i="2"/>
  <c r="G203" i="2"/>
  <c r="F204" i="2"/>
  <c r="G204" i="2"/>
  <c r="H204" i="2" s="1"/>
  <c r="E205" i="2"/>
  <c r="F205" i="2"/>
  <c r="G205" i="2"/>
  <c r="E206" i="2"/>
  <c r="H206" i="2" s="1"/>
  <c r="F206" i="2"/>
  <c r="E207" i="2"/>
  <c r="F207" i="2"/>
  <c r="G207" i="2"/>
  <c r="G208" i="2"/>
  <c r="G209" i="2"/>
  <c r="E211" i="2"/>
  <c r="F211" i="2"/>
  <c r="G211" i="2"/>
  <c r="F212" i="2"/>
  <c r="G212" i="2"/>
  <c r="H212" i="2" s="1"/>
  <c r="E213" i="2"/>
  <c r="F213" i="2"/>
  <c r="G213" i="2"/>
  <c r="E215" i="2"/>
  <c r="F215" i="2"/>
  <c r="G215" i="2"/>
  <c r="G216" i="2"/>
  <c r="E217" i="2"/>
  <c r="F217" i="2"/>
  <c r="G217" i="2"/>
  <c r="E218" i="2"/>
  <c r="F218" i="2"/>
  <c r="G219" i="2"/>
  <c r="G220" i="2"/>
  <c r="E221" i="2"/>
  <c r="F221" i="2"/>
  <c r="G221" i="2"/>
  <c r="G223" i="2"/>
  <c r="F224" i="2"/>
  <c r="G224" i="2"/>
  <c r="H224" i="2" s="1"/>
  <c r="E225" i="2"/>
  <c r="F225" i="2"/>
  <c r="G225" i="2"/>
  <c r="E226" i="2"/>
  <c r="F226" i="2"/>
  <c r="E227" i="2"/>
  <c r="F227" i="2"/>
  <c r="G227" i="2"/>
  <c r="F228" i="2"/>
  <c r="G228" i="2"/>
  <c r="H228" i="2" s="1"/>
  <c r="G229" i="2"/>
  <c r="E230" i="2"/>
  <c r="G231" i="2"/>
  <c r="G232" i="2"/>
  <c r="G233" i="2"/>
  <c r="E234" i="2"/>
  <c r="F234" i="2"/>
  <c r="G235" i="2"/>
  <c r="F236" i="2"/>
  <c r="G236" i="2"/>
  <c r="H236" i="2" s="1"/>
  <c r="G237" i="2"/>
  <c r="G239" i="2"/>
  <c r="G240" i="2"/>
  <c r="E241" i="2"/>
  <c r="F241" i="2"/>
  <c r="G241" i="2"/>
  <c r="E242" i="2"/>
  <c r="F242" i="2"/>
  <c r="E243" i="2"/>
  <c r="F243" i="2"/>
  <c r="G243" i="2"/>
  <c r="G244" i="2"/>
  <c r="E245" i="2"/>
  <c r="G245" i="2"/>
  <c r="G247" i="2"/>
  <c r="G248" i="2"/>
  <c r="G249" i="2"/>
  <c r="E250" i="2"/>
  <c r="F250" i="2"/>
  <c r="F251" i="2"/>
  <c r="G251" i="2"/>
  <c r="F252" i="2"/>
  <c r="G252" i="2"/>
  <c r="H252" i="2" s="1"/>
  <c r="G253" i="2"/>
  <c r="E255" i="2"/>
  <c r="F255" i="2"/>
  <c r="G255" i="2"/>
  <c r="G256" i="2"/>
  <c r="E257" i="2"/>
  <c r="F257" i="2"/>
  <c r="G257" i="2"/>
  <c r="E258" i="2"/>
  <c r="F258" i="2"/>
  <c r="E259" i="2"/>
  <c r="F259" i="2"/>
  <c r="G259" i="2"/>
  <c r="F260" i="2"/>
  <c r="G260" i="2"/>
  <c r="H260" i="2" s="1"/>
  <c r="G261" i="2"/>
  <c r="E263" i="2"/>
  <c r="F263" i="2"/>
  <c r="G263" i="2"/>
  <c r="F264" i="2"/>
  <c r="G264" i="2"/>
  <c r="H264" i="2" s="1"/>
  <c r="E265" i="2"/>
  <c r="F265" i="2"/>
  <c r="G265" i="2"/>
  <c r="E267" i="2"/>
  <c r="G267" i="2"/>
  <c r="G268" i="2"/>
  <c r="E269" i="2"/>
  <c r="F269" i="2"/>
  <c r="G269" i="2"/>
  <c r="E270" i="2"/>
  <c r="E271" i="2"/>
  <c r="F271" i="2"/>
  <c r="G271" i="2"/>
  <c r="F272" i="2"/>
  <c r="G272" i="2"/>
  <c r="H272" i="2" s="1"/>
  <c r="G273" i="2"/>
  <c r="E275" i="2"/>
  <c r="F275" i="2"/>
  <c r="G275" i="2"/>
  <c r="G276" i="2"/>
  <c r="E277" i="2"/>
  <c r="F277" i="2"/>
  <c r="G277" i="2"/>
  <c r="E278" i="2"/>
  <c r="F278" i="2"/>
  <c r="E279" i="2"/>
  <c r="F279" i="2"/>
  <c r="G279" i="2"/>
  <c r="F280" i="2"/>
  <c r="G280" i="2"/>
  <c r="H280" i="2" s="1"/>
  <c r="G281" i="2"/>
  <c r="G283" i="2"/>
  <c r="F284" i="2"/>
  <c r="G284" i="2"/>
  <c r="E285" i="2"/>
  <c r="F285" i="2"/>
  <c r="G285" i="2"/>
  <c r="E287" i="2"/>
  <c r="F287" i="2"/>
  <c r="G287" i="2"/>
  <c r="F288" i="2"/>
  <c r="G288" i="2"/>
  <c r="H288" i="2" s="1"/>
  <c r="E153" i="1"/>
  <c r="F153" i="1"/>
  <c r="G153" i="1"/>
  <c r="E155" i="1"/>
  <c r="F155" i="1"/>
  <c r="G155" i="1"/>
  <c r="F156" i="1"/>
  <c r="E157" i="1"/>
  <c r="G157" i="1"/>
  <c r="F158" i="1"/>
  <c r="E159" i="1"/>
  <c r="F159" i="1"/>
  <c r="G159" i="1"/>
  <c r="F160" i="1"/>
  <c r="E161" i="1"/>
  <c r="F161" i="1"/>
  <c r="G161" i="1"/>
  <c r="F162" i="1"/>
  <c r="E163" i="1"/>
  <c r="F163" i="1"/>
  <c r="G163" i="1"/>
  <c r="F164" i="1"/>
  <c r="E165" i="1"/>
  <c r="F165" i="1"/>
  <c r="G165" i="1"/>
  <c r="F166" i="1"/>
  <c r="E167" i="1"/>
  <c r="F167" i="1"/>
  <c r="G167" i="1"/>
  <c r="F168" i="1"/>
  <c r="E169" i="1"/>
  <c r="F169" i="1"/>
  <c r="G169" i="1"/>
  <c r="F170" i="1"/>
  <c r="E171" i="1"/>
  <c r="F171" i="1"/>
  <c r="G171" i="1"/>
  <c r="F172" i="1"/>
  <c r="E173" i="1"/>
  <c r="G173" i="1"/>
  <c r="F174" i="1"/>
  <c r="E175" i="1"/>
  <c r="F175" i="1"/>
  <c r="G175" i="1"/>
  <c r="F176" i="1"/>
  <c r="E177" i="1"/>
  <c r="G177" i="1"/>
  <c r="F178" i="1"/>
  <c r="E179" i="1"/>
  <c r="F179" i="1"/>
  <c r="G179" i="1"/>
  <c r="F180" i="1"/>
  <c r="E181" i="1"/>
  <c r="F181" i="1"/>
  <c r="G181" i="1"/>
  <c r="F182" i="1"/>
  <c r="E183" i="1"/>
  <c r="F183" i="1"/>
  <c r="G183" i="1"/>
  <c r="F184" i="1"/>
  <c r="E185" i="1"/>
  <c r="F185" i="1"/>
  <c r="G185" i="1"/>
  <c r="F186" i="1"/>
  <c r="E187" i="1"/>
  <c r="F187" i="1"/>
  <c r="G187" i="1"/>
  <c r="F188" i="1"/>
  <c r="E189" i="1"/>
  <c r="F189" i="1"/>
  <c r="G189" i="1"/>
  <c r="F190" i="1"/>
  <c r="E191" i="1"/>
  <c r="F191" i="1"/>
  <c r="G191" i="1"/>
  <c r="F192" i="1"/>
  <c r="E193" i="1"/>
  <c r="F193" i="1"/>
  <c r="G193" i="1"/>
  <c r="F194" i="1"/>
  <c r="E195" i="1"/>
  <c r="F195" i="1"/>
  <c r="G195" i="1"/>
  <c r="F196" i="1"/>
  <c r="E197" i="1"/>
  <c r="F197" i="1"/>
  <c r="G197" i="1"/>
  <c r="F198" i="1"/>
  <c r="E199" i="1"/>
  <c r="F199" i="1"/>
  <c r="G199" i="1"/>
  <c r="F200" i="1"/>
  <c r="E201" i="1"/>
  <c r="F201" i="1"/>
  <c r="G201" i="1"/>
  <c r="F202" i="1"/>
  <c r="E203" i="1"/>
  <c r="G203" i="1"/>
  <c r="F204" i="1"/>
  <c r="E205" i="1"/>
  <c r="F205" i="1"/>
  <c r="G205" i="1"/>
  <c r="F206" i="1"/>
  <c r="E207" i="1"/>
  <c r="F207" i="1"/>
  <c r="G207" i="1"/>
  <c r="E209" i="1"/>
  <c r="F209" i="1"/>
  <c r="G209" i="1"/>
  <c r="F210" i="1"/>
  <c r="E211" i="1"/>
  <c r="F211" i="1"/>
  <c r="G211" i="1"/>
  <c r="F212" i="1"/>
  <c r="E213" i="1"/>
  <c r="F213" i="1"/>
  <c r="G213" i="1"/>
  <c r="F214" i="1"/>
  <c r="E215" i="1"/>
  <c r="F215" i="1"/>
  <c r="G215" i="1"/>
  <c r="F216" i="1"/>
  <c r="E217" i="1"/>
  <c r="F217" i="1"/>
  <c r="G217" i="1"/>
  <c r="F218" i="1"/>
  <c r="E219" i="1"/>
  <c r="F219" i="1"/>
  <c r="G219" i="1"/>
  <c r="F220" i="1"/>
  <c r="E221" i="1"/>
  <c r="F221" i="1"/>
  <c r="G221" i="1"/>
  <c r="F222" i="1"/>
  <c r="E223" i="1"/>
  <c r="F223" i="1"/>
  <c r="G223" i="1"/>
  <c r="F224" i="1"/>
  <c r="E225" i="1"/>
  <c r="F225" i="1"/>
  <c r="G225" i="1"/>
  <c r="F226" i="1"/>
  <c r="E227" i="1"/>
  <c r="F227" i="1"/>
  <c r="G227" i="1"/>
  <c r="F228" i="1"/>
  <c r="E229" i="1"/>
  <c r="G229" i="1"/>
  <c r="F230" i="1"/>
  <c r="F231" i="1"/>
  <c r="G231" i="1"/>
  <c r="E233" i="1"/>
  <c r="F233" i="1"/>
  <c r="G233" i="1"/>
  <c r="F234" i="1"/>
  <c r="E235" i="1"/>
  <c r="G235" i="1"/>
  <c r="F236" i="1"/>
  <c r="E237" i="1"/>
  <c r="F237" i="1"/>
  <c r="G237" i="1"/>
  <c r="F238" i="1"/>
  <c r="E239" i="1"/>
  <c r="F239" i="1"/>
  <c r="G239" i="1"/>
  <c r="H239" i="1" s="1"/>
  <c r="F240" i="1"/>
  <c r="E241" i="1"/>
  <c r="F241" i="1"/>
  <c r="G241" i="1"/>
  <c r="F242" i="1"/>
  <c r="E243" i="1"/>
  <c r="F243" i="1"/>
  <c r="G243" i="1"/>
  <c r="F244" i="1"/>
  <c r="E245" i="1"/>
  <c r="F245" i="1"/>
  <c r="G245" i="1"/>
  <c r="F246" i="1"/>
  <c r="E247" i="1"/>
  <c r="F247" i="1"/>
  <c r="G247" i="1"/>
  <c r="F248" i="1"/>
  <c r="E249" i="1"/>
  <c r="G249" i="1"/>
  <c r="F250" i="1"/>
  <c r="E251" i="1"/>
  <c r="F251" i="1"/>
  <c r="G251" i="1"/>
  <c r="F252" i="1"/>
  <c r="E253" i="1"/>
  <c r="G253" i="1"/>
  <c r="F254" i="1"/>
  <c r="E255" i="1"/>
  <c r="F255" i="1"/>
  <c r="G255" i="1"/>
  <c r="F256" i="1"/>
  <c r="E257" i="1"/>
  <c r="F257" i="1"/>
  <c r="G257" i="1"/>
  <c r="F258" i="1"/>
  <c r="E259" i="1"/>
  <c r="F259" i="1"/>
  <c r="G259" i="1"/>
  <c r="F260" i="1"/>
  <c r="E261" i="1"/>
  <c r="F261" i="1"/>
  <c r="G261" i="1"/>
  <c r="F262" i="1"/>
  <c r="E263" i="1"/>
  <c r="F263" i="1"/>
  <c r="G263" i="1"/>
  <c r="F264" i="1"/>
  <c r="E265" i="1"/>
  <c r="F265" i="1"/>
  <c r="G265" i="1"/>
  <c r="F266" i="1"/>
  <c r="E267" i="1"/>
  <c r="F267" i="1"/>
  <c r="G267" i="1"/>
  <c r="H267" i="1" s="1"/>
  <c r="F268" i="1"/>
  <c r="E269" i="1"/>
  <c r="F269" i="1"/>
  <c r="G269" i="1"/>
  <c r="F270" i="1"/>
  <c r="E271" i="1"/>
  <c r="F271" i="1"/>
  <c r="G271" i="1"/>
  <c r="F272" i="1"/>
  <c r="E273" i="1"/>
  <c r="F273" i="1"/>
  <c r="G273" i="1"/>
  <c r="F274" i="1"/>
  <c r="E275" i="1"/>
  <c r="F275" i="1"/>
  <c r="G275" i="1"/>
  <c r="F276" i="1"/>
  <c r="E277" i="1"/>
  <c r="F277" i="1"/>
  <c r="G277" i="1"/>
  <c r="F278" i="1"/>
  <c r="E279" i="1"/>
  <c r="F279" i="1"/>
  <c r="G279" i="1"/>
  <c r="F280" i="1"/>
  <c r="E281" i="1"/>
  <c r="F281" i="1"/>
  <c r="G281" i="1"/>
  <c r="F282" i="1"/>
  <c r="E283" i="1"/>
  <c r="F283" i="1"/>
  <c r="G283" i="1"/>
  <c r="F284" i="1"/>
  <c r="E285" i="1"/>
  <c r="F285" i="1"/>
  <c r="G285" i="1"/>
  <c r="F286" i="1"/>
  <c r="E287" i="1"/>
  <c r="F287" i="1"/>
  <c r="G287" i="1"/>
  <c r="F288" i="1"/>
  <c r="E153" i="34"/>
  <c r="F153" i="34"/>
  <c r="G153" i="34"/>
  <c r="E154" i="34"/>
  <c r="F154" i="34"/>
  <c r="G154" i="34"/>
  <c r="E155" i="34"/>
  <c r="F155" i="34"/>
  <c r="G155" i="34"/>
  <c r="E156" i="34"/>
  <c r="F156" i="34"/>
  <c r="G156" i="34"/>
  <c r="G157" i="34"/>
  <c r="E158" i="34"/>
  <c r="G158" i="34"/>
  <c r="E159" i="34"/>
  <c r="F159" i="34"/>
  <c r="G159" i="34"/>
  <c r="E160" i="34"/>
  <c r="F160" i="34"/>
  <c r="G160" i="34"/>
  <c r="E161" i="34"/>
  <c r="F161" i="34"/>
  <c r="G161" i="34"/>
  <c r="E162" i="34"/>
  <c r="F162" i="34"/>
  <c r="G162" i="34"/>
  <c r="E163" i="34"/>
  <c r="F163" i="34"/>
  <c r="G163" i="34"/>
  <c r="E164" i="34"/>
  <c r="F164" i="34"/>
  <c r="G164" i="34"/>
  <c r="E165" i="34"/>
  <c r="F165" i="34"/>
  <c r="G165" i="34"/>
  <c r="E166" i="34"/>
  <c r="F166" i="34"/>
  <c r="G166" i="34"/>
  <c r="E167" i="34"/>
  <c r="F167" i="34"/>
  <c r="G167" i="34"/>
  <c r="E168" i="34"/>
  <c r="F168" i="34"/>
  <c r="G168" i="34"/>
  <c r="E169" i="34"/>
  <c r="F169" i="34"/>
  <c r="G169" i="34"/>
  <c r="E170" i="34"/>
  <c r="F170" i="34"/>
  <c r="G170" i="34"/>
  <c r="E171" i="34"/>
  <c r="F171" i="34"/>
  <c r="G171" i="34"/>
  <c r="E172" i="34"/>
  <c r="F172" i="34"/>
  <c r="G172" i="34"/>
  <c r="E173" i="34"/>
  <c r="G173" i="34"/>
  <c r="E174" i="34"/>
  <c r="F174" i="34"/>
  <c r="G174" i="34"/>
  <c r="E175" i="34"/>
  <c r="F175" i="34"/>
  <c r="G175" i="34"/>
  <c r="E176" i="34"/>
  <c r="F176" i="34"/>
  <c r="G176" i="34"/>
  <c r="E177" i="34"/>
  <c r="F177" i="34"/>
  <c r="G177" i="34"/>
  <c r="G178" i="34"/>
  <c r="E179" i="34"/>
  <c r="F179" i="34"/>
  <c r="G179" i="34"/>
  <c r="E180" i="34"/>
  <c r="F180" i="34"/>
  <c r="G180" i="34"/>
  <c r="E181" i="34"/>
  <c r="F181" i="34"/>
  <c r="G181" i="34"/>
  <c r="E182" i="34"/>
  <c r="F182" i="34"/>
  <c r="G182" i="34"/>
  <c r="E183" i="34"/>
  <c r="F183" i="34"/>
  <c r="G183" i="34"/>
  <c r="E184" i="34"/>
  <c r="F184" i="34"/>
  <c r="G184" i="34"/>
  <c r="E185" i="34"/>
  <c r="F185" i="34"/>
  <c r="G185" i="34"/>
  <c r="E186" i="34"/>
  <c r="F186" i="34"/>
  <c r="G186" i="34"/>
  <c r="E187" i="34"/>
  <c r="F187" i="34"/>
  <c r="G187" i="34"/>
  <c r="E188" i="34"/>
  <c r="F188" i="34"/>
  <c r="G188" i="34"/>
  <c r="E189" i="34"/>
  <c r="F189" i="34"/>
  <c r="G189" i="34"/>
  <c r="E190" i="34"/>
  <c r="F190" i="34"/>
  <c r="G190" i="34"/>
  <c r="E191" i="34"/>
  <c r="F191" i="34"/>
  <c r="G191" i="34"/>
  <c r="E192" i="34"/>
  <c r="F192" i="34"/>
  <c r="G192" i="34"/>
  <c r="E193" i="34"/>
  <c r="F193" i="34"/>
  <c r="G193" i="34"/>
  <c r="E194" i="34"/>
  <c r="F194" i="34"/>
  <c r="G194" i="34"/>
  <c r="E195" i="34"/>
  <c r="F195" i="34"/>
  <c r="G195" i="34"/>
  <c r="E196" i="34"/>
  <c r="F196" i="34"/>
  <c r="G196" i="34"/>
  <c r="E197" i="34"/>
  <c r="F197" i="34"/>
  <c r="G197" i="34"/>
  <c r="E198" i="34"/>
  <c r="F198" i="34"/>
  <c r="G198" i="34"/>
  <c r="E199" i="34"/>
  <c r="F199" i="34"/>
  <c r="G199" i="34"/>
  <c r="E200" i="34"/>
  <c r="F200" i="34"/>
  <c r="G200" i="34"/>
  <c r="E201" i="34"/>
  <c r="F201" i="34"/>
  <c r="G201" i="34"/>
  <c r="E202" i="34"/>
  <c r="F202" i="34"/>
  <c r="G202" i="34"/>
  <c r="E203" i="34"/>
  <c r="F203" i="34"/>
  <c r="G203" i="34"/>
  <c r="E204" i="34"/>
  <c r="F204" i="34"/>
  <c r="G204" i="34"/>
  <c r="E205" i="34"/>
  <c r="F205" i="34"/>
  <c r="G205" i="34"/>
  <c r="E206" i="34"/>
  <c r="F206" i="34"/>
  <c r="G206" i="34"/>
  <c r="E207" i="34"/>
  <c r="F207" i="34"/>
  <c r="G207" i="34"/>
  <c r="E208" i="34"/>
  <c r="F208" i="34"/>
  <c r="G208" i="34"/>
  <c r="E209" i="34"/>
  <c r="F209" i="34"/>
  <c r="G209" i="34"/>
  <c r="E210" i="34"/>
  <c r="F210" i="34"/>
  <c r="G210" i="34"/>
  <c r="E211" i="34"/>
  <c r="F211" i="34"/>
  <c r="G211" i="34"/>
  <c r="E212" i="34"/>
  <c r="F212" i="34"/>
  <c r="G212" i="34"/>
  <c r="E213" i="34"/>
  <c r="F213" i="34"/>
  <c r="G213" i="34"/>
  <c r="E214" i="34"/>
  <c r="F214" i="34"/>
  <c r="G214" i="34"/>
  <c r="E215" i="34"/>
  <c r="F215" i="34"/>
  <c r="G215" i="34"/>
  <c r="E216" i="34"/>
  <c r="F216" i="34"/>
  <c r="G216" i="34"/>
  <c r="E217" i="34"/>
  <c r="F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2" i="34"/>
  <c r="F222" i="34"/>
  <c r="G222" i="34"/>
  <c r="E223" i="34"/>
  <c r="F223" i="34"/>
  <c r="G223" i="34"/>
  <c r="E224" i="34"/>
  <c r="F224" i="34"/>
  <c r="G224" i="34"/>
  <c r="E225" i="34"/>
  <c r="F225" i="34"/>
  <c r="G225" i="34"/>
  <c r="E226" i="34"/>
  <c r="F226" i="34"/>
  <c r="G226" i="34"/>
  <c r="E227" i="34"/>
  <c r="F227" i="34"/>
  <c r="G227" i="34"/>
  <c r="E228" i="34"/>
  <c r="F228" i="34"/>
  <c r="G228" i="34"/>
  <c r="E229" i="34"/>
  <c r="F229" i="34"/>
  <c r="G229" i="34"/>
  <c r="E230" i="34"/>
  <c r="F230" i="34"/>
  <c r="G230" i="34"/>
  <c r="E231" i="34"/>
  <c r="F231" i="34"/>
  <c r="G231" i="34"/>
  <c r="E232" i="34"/>
  <c r="F232" i="34"/>
  <c r="G232" i="34"/>
  <c r="E233" i="34"/>
  <c r="F233" i="34"/>
  <c r="G233" i="34"/>
  <c r="E234" i="34"/>
  <c r="F234" i="34"/>
  <c r="G234" i="34"/>
  <c r="E235" i="34"/>
  <c r="F235" i="34"/>
  <c r="G235" i="34"/>
  <c r="E236" i="34"/>
  <c r="F236" i="34"/>
  <c r="G236" i="34"/>
  <c r="E237" i="34"/>
  <c r="F237" i="34"/>
  <c r="G237" i="34"/>
  <c r="E238" i="34"/>
  <c r="F238" i="34"/>
  <c r="G238" i="34"/>
  <c r="E239" i="34"/>
  <c r="F239" i="34"/>
  <c r="G239" i="34"/>
  <c r="E240" i="34"/>
  <c r="F240" i="34"/>
  <c r="G240" i="34"/>
  <c r="E241" i="34"/>
  <c r="F241" i="34"/>
  <c r="G241" i="34"/>
  <c r="E242" i="34"/>
  <c r="F242" i="34"/>
  <c r="G242" i="34"/>
  <c r="E243" i="34"/>
  <c r="F243" i="34"/>
  <c r="G243" i="34"/>
  <c r="E244" i="34"/>
  <c r="F244" i="34"/>
  <c r="G244" i="34"/>
  <c r="E245" i="34"/>
  <c r="F245" i="34"/>
  <c r="G245" i="34"/>
  <c r="E246" i="34"/>
  <c r="F246" i="34"/>
  <c r="G246" i="34"/>
  <c r="E247" i="34"/>
  <c r="F247" i="34"/>
  <c r="G247" i="34"/>
  <c r="E248" i="34"/>
  <c r="F248" i="34"/>
  <c r="G248" i="34"/>
  <c r="E249" i="34"/>
  <c r="F249" i="34"/>
  <c r="G249" i="34"/>
  <c r="E250" i="34"/>
  <c r="F250" i="34"/>
  <c r="G250" i="34"/>
  <c r="E251" i="34"/>
  <c r="F251" i="34"/>
  <c r="G251" i="34"/>
  <c r="E252" i="34"/>
  <c r="F252" i="34"/>
  <c r="G252" i="34"/>
  <c r="E253" i="34"/>
  <c r="F253" i="34"/>
  <c r="G253" i="34"/>
  <c r="E254" i="34"/>
  <c r="F254" i="34"/>
  <c r="G254" i="34"/>
  <c r="E255" i="34"/>
  <c r="F255" i="34"/>
  <c r="G255" i="34"/>
  <c r="G256" i="34"/>
  <c r="E257" i="34"/>
  <c r="F257" i="34"/>
  <c r="G257" i="34"/>
  <c r="E258" i="34"/>
  <c r="F258" i="34"/>
  <c r="G258" i="34"/>
  <c r="E259" i="34"/>
  <c r="F259" i="34"/>
  <c r="G259" i="34"/>
  <c r="E260" i="34"/>
  <c r="F260" i="34"/>
  <c r="G260" i="34"/>
  <c r="E261" i="34"/>
  <c r="F261" i="34"/>
  <c r="G261" i="34"/>
  <c r="E262" i="34"/>
  <c r="F262" i="34"/>
  <c r="G262" i="34"/>
  <c r="E263" i="34"/>
  <c r="F263" i="34"/>
  <c r="G263" i="34"/>
  <c r="E264" i="34"/>
  <c r="F264" i="34"/>
  <c r="G264" i="34"/>
  <c r="E265" i="34"/>
  <c r="F265" i="34"/>
  <c r="G265" i="34"/>
  <c r="E266" i="34"/>
  <c r="F266" i="34"/>
  <c r="G266" i="34"/>
  <c r="E267" i="34"/>
  <c r="F267" i="34"/>
  <c r="G267" i="34"/>
  <c r="E268" i="34"/>
  <c r="F268" i="34"/>
  <c r="G268" i="34"/>
  <c r="E269" i="34"/>
  <c r="F269" i="34"/>
  <c r="G269" i="34"/>
  <c r="E270" i="34"/>
  <c r="F270" i="34"/>
  <c r="G270" i="34"/>
  <c r="E271" i="34"/>
  <c r="F271" i="34"/>
  <c r="G271" i="34"/>
  <c r="E272" i="34"/>
  <c r="F272" i="34"/>
  <c r="G272" i="34"/>
  <c r="E273" i="34"/>
  <c r="F273" i="34"/>
  <c r="G273" i="34"/>
  <c r="E274" i="34"/>
  <c r="F274" i="34"/>
  <c r="G274" i="34"/>
  <c r="E275" i="34"/>
  <c r="F275" i="34"/>
  <c r="G275" i="34"/>
  <c r="E276" i="34"/>
  <c r="F276" i="34"/>
  <c r="G276" i="34"/>
  <c r="E277" i="34"/>
  <c r="F277" i="34"/>
  <c r="G277" i="34"/>
  <c r="E278" i="34"/>
  <c r="F278" i="34"/>
  <c r="G278" i="34"/>
  <c r="E279" i="34"/>
  <c r="F279" i="34"/>
  <c r="G279" i="34"/>
  <c r="E280" i="34"/>
  <c r="F280" i="34"/>
  <c r="G280" i="34"/>
  <c r="E281" i="34"/>
  <c r="F281" i="34"/>
  <c r="G281" i="34"/>
  <c r="E282" i="34"/>
  <c r="F282" i="34"/>
  <c r="G282" i="34"/>
  <c r="E283" i="34"/>
  <c r="F283" i="34"/>
  <c r="G283" i="34"/>
  <c r="E284" i="34"/>
  <c r="F284" i="34"/>
  <c r="G284" i="34"/>
  <c r="E285" i="34"/>
  <c r="F285" i="34"/>
  <c r="G285" i="34"/>
  <c r="E286" i="34"/>
  <c r="F286" i="34"/>
  <c r="G286" i="34"/>
  <c r="E287" i="34"/>
  <c r="F287" i="34"/>
  <c r="G287" i="34"/>
  <c r="E288" i="34"/>
  <c r="F288" i="34"/>
  <c r="G288" i="34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E171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E190" i="33"/>
  <c r="F190" i="33"/>
  <c r="G190" i="33"/>
  <c r="E191" i="33"/>
  <c r="F191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E204" i="33"/>
  <c r="G204" i="33"/>
  <c r="G205" i="33"/>
  <c r="G206" i="33"/>
  <c r="E207" i="33"/>
  <c r="F207" i="33"/>
  <c r="G207" i="33"/>
  <c r="G208" i="33"/>
  <c r="G209" i="33"/>
  <c r="G210" i="33"/>
  <c r="G211" i="33"/>
  <c r="E212" i="33"/>
  <c r="F212" i="33"/>
  <c r="G212" i="33"/>
  <c r="E213" i="33"/>
  <c r="G213" i="33"/>
  <c r="G214" i="33"/>
  <c r="E215" i="33"/>
  <c r="F215" i="33"/>
  <c r="G215" i="33"/>
  <c r="G216" i="33"/>
  <c r="G217" i="33"/>
  <c r="G218" i="33"/>
  <c r="G219" i="33"/>
  <c r="G220" i="33"/>
  <c r="G221" i="33"/>
  <c r="G222" i="33"/>
  <c r="G223" i="33"/>
  <c r="E224" i="33"/>
  <c r="F224" i="33"/>
  <c r="G224" i="33"/>
  <c r="E225" i="33"/>
  <c r="F225" i="33"/>
  <c r="G225" i="33"/>
  <c r="G226" i="33"/>
  <c r="F227" i="33"/>
  <c r="G227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E242" i="33"/>
  <c r="G242" i="33"/>
  <c r="E243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E255" i="33"/>
  <c r="G255" i="33"/>
  <c r="G256" i="33"/>
  <c r="G257" i="33"/>
  <c r="G258" i="33"/>
  <c r="G259" i="33"/>
  <c r="E260" i="33"/>
  <c r="F260" i="33"/>
  <c r="G260" i="33"/>
  <c r="G261" i="33"/>
  <c r="G262" i="33"/>
  <c r="G263" i="33"/>
  <c r="G264" i="33"/>
  <c r="E265" i="33"/>
  <c r="F265" i="33"/>
  <c r="G265" i="33"/>
  <c r="G266" i="33"/>
  <c r="E267" i="33"/>
  <c r="G267" i="33"/>
  <c r="G268" i="33"/>
  <c r="E269" i="33"/>
  <c r="G269" i="33"/>
  <c r="G270" i="33"/>
  <c r="G271" i="33"/>
  <c r="G272" i="33"/>
  <c r="G273" i="33"/>
  <c r="G274" i="33"/>
  <c r="E275" i="33"/>
  <c r="F275" i="33"/>
  <c r="G275" i="33"/>
  <c r="G276" i="33"/>
  <c r="G277" i="33"/>
  <c r="E278" i="33"/>
  <c r="G278" i="33"/>
  <c r="G279" i="33"/>
  <c r="G280" i="33"/>
  <c r="G281" i="33"/>
  <c r="G282" i="33"/>
  <c r="G283" i="33"/>
  <c r="G284" i="33"/>
  <c r="E285" i="33"/>
  <c r="G285" i="33"/>
  <c r="G286" i="33"/>
  <c r="E287" i="33"/>
  <c r="F287" i="33"/>
  <c r="G287" i="33"/>
  <c r="E288" i="33"/>
  <c r="F288" i="33"/>
  <c r="G288" i="33"/>
  <c r="F152" i="16"/>
  <c r="F152" i="9"/>
  <c r="F152" i="1"/>
  <c r="F152" i="34"/>
  <c r="E152" i="30"/>
  <c r="E152" i="21"/>
  <c r="E152" i="17"/>
  <c r="E152" i="12"/>
  <c r="E152" i="10"/>
  <c r="E152" i="34"/>
  <c r="C151" i="30"/>
  <c r="D151" i="28"/>
  <c r="F246" i="28" s="1"/>
  <c r="D151" i="25"/>
  <c r="F174" i="25" s="1"/>
  <c r="D151" i="24"/>
  <c r="F229" i="24" s="1"/>
  <c r="D151" i="19"/>
  <c r="F151" i="19" s="1"/>
  <c r="D151" i="18"/>
  <c r="F164" i="18" s="1"/>
  <c r="C151" i="17"/>
  <c r="D151" i="16"/>
  <c r="F169" i="16" s="1"/>
  <c r="C151" i="16"/>
  <c r="D151" i="15"/>
  <c r="F183" i="15" s="1"/>
  <c r="C151" i="15"/>
  <c r="E178" i="15" s="1"/>
  <c r="D151" i="14"/>
  <c r="D11" i="14" s="1"/>
  <c r="D151" i="13"/>
  <c r="F235" i="13" s="1"/>
  <c r="C151" i="13"/>
  <c r="E206" i="13" s="1"/>
  <c r="C151" i="12"/>
  <c r="C151" i="11"/>
  <c r="D151" i="10"/>
  <c r="F199" i="10" s="1"/>
  <c r="D151" i="9"/>
  <c r="F151" i="9" s="1"/>
  <c r="D151" i="8"/>
  <c r="F158" i="8" s="1"/>
  <c r="C151" i="8"/>
  <c r="D151" i="7"/>
  <c r="F249" i="7" s="1"/>
  <c r="D151" i="6"/>
  <c r="F159" i="6" s="1"/>
  <c r="D151" i="5"/>
  <c r="F203" i="5" s="1"/>
  <c r="C151" i="5"/>
  <c r="D151" i="4"/>
  <c r="F196" i="4" s="1"/>
  <c r="D151" i="3"/>
  <c r="F163" i="3" s="1"/>
  <c r="D151" i="2"/>
  <c r="F160" i="2" s="1"/>
  <c r="C151" i="2"/>
  <c r="E266" i="2" s="1"/>
  <c r="D151" i="1"/>
  <c r="G151" i="1" s="1"/>
  <c r="F154" i="1"/>
  <c r="D151" i="34"/>
  <c r="D11" i="34" s="1"/>
  <c r="C151" i="34"/>
  <c r="E151" i="34" s="1"/>
  <c r="D151" i="33"/>
  <c r="F189" i="33" s="1"/>
  <c r="C151" i="33"/>
  <c r="E162" i="33" s="1"/>
  <c r="F75" i="32"/>
  <c r="G75" i="32"/>
  <c r="H75" i="32" s="1"/>
  <c r="F77" i="32"/>
  <c r="E79" i="32"/>
  <c r="F79" i="32"/>
  <c r="F81" i="32"/>
  <c r="G81" i="32"/>
  <c r="H81" i="32" s="1"/>
  <c r="G83" i="32"/>
  <c r="H83" i="32" s="1"/>
  <c r="E85" i="32"/>
  <c r="F85" i="32"/>
  <c r="E87" i="32"/>
  <c r="F87" i="32"/>
  <c r="F89" i="32"/>
  <c r="G89" i="32"/>
  <c r="H89" i="32" s="1"/>
  <c r="F91" i="32"/>
  <c r="G91" i="32"/>
  <c r="H91" i="32" s="1"/>
  <c r="E93" i="32"/>
  <c r="E95" i="32"/>
  <c r="F95" i="32"/>
  <c r="F97" i="32"/>
  <c r="G97" i="32"/>
  <c r="H97" i="32" s="1"/>
  <c r="F99" i="32"/>
  <c r="G99" i="32"/>
  <c r="E101" i="32"/>
  <c r="F101" i="32"/>
  <c r="E103" i="32"/>
  <c r="F103" i="32"/>
  <c r="E104" i="32"/>
  <c r="E105" i="32"/>
  <c r="F105" i="32"/>
  <c r="F107" i="32"/>
  <c r="G107" i="32"/>
  <c r="H107" i="32" s="1"/>
  <c r="F109" i="32"/>
  <c r="G109" i="32"/>
  <c r="H109" i="32" s="1"/>
  <c r="E111" i="32"/>
  <c r="F111" i="32"/>
  <c r="G115" i="32"/>
  <c r="H115" i="32" s="1"/>
  <c r="F117" i="32"/>
  <c r="G117" i="32"/>
  <c r="H117" i="32" s="1"/>
  <c r="E119" i="32"/>
  <c r="F119" i="32"/>
  <c r="F120" i="32"/>
  <c r="E121" i="32"/>
  <c r="F121" i="32"/>
  <c r="F125" i="32"/>
  <c r="G125" i="32"/>
  <c r="H125" i="32" s="1"/>
  <c r="F126" i="32"/>
  <c r="F127" i="32"/>
  <c r="G127" i="32"/>
  <c r="G129" i="32"/>
  <c r="H129" i="32" s="1"/>
  <c r="F131" i="32"/>
  <c r="G131" i="32"/>
  <c r="H131" i="32" s="1"/>
  <c r="E133" i="32"/>
  <c r="F133" i="32"/>
  <c r="F134" i="32"/>
  <c r="E135" i="32"/>
  <c r="F135" i="32"/>
  <c r="F136" i="32"/>
  <c r="E137" i="32"/>
  <c r="F137" i="32"/>
  <c r="F139" i="32"/>
  <c r="G139" i="32"/>
  <c r="F141" i="32"/>
  <c r="G141" i="32"/>
  <c r="E143" i="32"/>
  <c r="F143" i="32"/>
  <c r="F144" i="32"/>
  <c r="E145" i="32"/>
  <c r="F145" i="32"/>
  <c r="F76" i="31"/>
  <c r="F78" i="31"/>
  <c r="F80" i="31"/>
  <c r="F90" i="31"/>
  <c r="F94" i="31"/>
  <c r="F96" i="31"/>
  <c r="G96" i="31"/>
  <c r="H96" i="31" s="1"/>
  <c r="F106" i="31"/>
  <c r="G108" i="31"/>
  <c r="F110" i="31"/>
  <c r="F112" i="31"/>
  <c r="F114" i="31"/>
  <c r="F124" i="31"/>
  <c r="F126" i="31"/>
  <c r="F128" i="31"/>
  <c r="F130" i="31"/>
  <c r="F136" i="31"/>
  <c r="F137" i="31"/>
  <c r="F140" i="31"/>
  <c r="F144" i="31"/>
  <c r="E72" i="30"/>
  <c r="E76" i="30"/>
  <c r="E78" i="30"/>
  <c r="F79" i="30"/>
  <c r="F81" i="30"/>
  <c r="E82" i="30"/>
  <c r="G84" i="30"/>
  <c r="E85" i="30"/>
  <c r="F85" i="30"/>
  <c r="E87" i="30"/>
  <c r="F87" i="30"/>
  <c r="E89" i="30"/>
  <c r="F89" i="30"/>
  <c r="E90" i="30"/>
  <c r="E91" i="30"/>
  <c r="F91" i="30"/>
  <c r="E94" i="30"/>
  <c r="E95" i="30"/>
  <c r="F95" i="30"/>
  <c r="E96" i="30"/>
  <c r="E97" i="30"/>
  <c r="F97" i="30"/>
  <c r="E98" i="30"/>
  <c r="E99" i="30"/>
  <c r="F99" i="30"/>
  <c r="E100" i="30"/>
  <c r="E101" i="30"/>
  <c r="F101" i="30"/>
  <c r="E103" i="30"/>
  <c r="F103" i="30"/>
  <c r="E104" i="30"/>
  <c r="E105" i="30"/>
  <c r="F105" i="30"/>
  <c r="E106" i="30"/>
  <c r="E107" i="30"/>
  <c r="F107" i="30"/>
  <c r="E109" i="30"/>
  <c r="F109" i="30"/>
  <c r="F111" i="30"/>
  <c r="E114" i="30"/>
  <c r="G115" i="30"/>
  <c r="E116" i="30"/>
  <c r="E119" i="30"/>
  <c r="F119" i="30"/>
  <c r="E120" i="30"/>
  <c r="G120" i="30"/>
  <c r="E122" i="30"/>
  <c r="F122" i="30"/>
  <c r="F123" i="30"/>
  <c r="E124" i="30"/>
  <c r="F125" i="30"/>
  <c r="E126" i="30"/>
  <c r="F127" i="30"/>
  <c r="E130" i="30"/>
  <c r="F131" i="30"/>
  <c r="E132" i="30"/>
  <c r="F133" i="30"/>
  <c r="F135" i="30"/>
  <c r="E136" i="30"/>
  <c r="F137" i="30"/>
  <c r="E138" i="30"/>
  <c r="F139" i="30"/>
  <c r="E140" i="30"/>
  <c r="F141" i="30"/>
  <c r="E142" i="30"/>
  <c r="F143" i="30"/>
  <c r="E144" i="30"/>
  <c r="E145" i="30"/>
  <c r="H145" i="30" s="1"/>
  <c r="F145" i="30"/>
  <c r="F72" i="29"/>
  <c r="F76" i="29"/>
  <c r="F78" i="29"/>
  <c r="F80" i="29"/>
  <c r="F90" i="29"/>
  <c r="F96" i="29"/>
  <c r="F106" i="29"/>
  <c r="F114" i="29"/>
  <c r="F124" i="29"/>
  <c r="F126" i="29"/>
  <c r="F130" i="29"/>
  <c r="F132" i="29"/>
  <c r="G134" i="29"/>
  <c r="F136" i="29"/>
  <c r="F140" i="29"/>
  <c r="F142" i="29"/>
  <c r="F144" i="29"/>
  <c r="G72" i="28"/>
  <c r="F78" i="28"/>
  <c r="F84" i="28"/>
  <c r="G86" i="28"/>
  <c r="F90" i="28"/>
  <c r="F91" i="28"/>
  <c r="G94" i="28"/>
  <c r="F96" i="28"/>
  <c r="G96" i="28"/>
  <c r="G100" i="28"/>
  <c r="F106" i="28"/>
  <c r="G112" i="28"/>
  <c r="F114" i="28"/>
  <c r="F124" i="28"/>
  <c r="E126" i="28"/>
  <c r="F126" i="28"/>
  <c r="F130" i="28"/>
  <c r="G130" i="28"/>
  <c r="H130" i="28" s="1"/>
  <c r="F135" i="28"/>
  <c r="E136" i="28"/>
  <c r="F136" i="28"/>
  <c r="E140" i="28"/>
  <c r="F140" i="28"/>
  <c r="F144" i="28"/>
  <c r="F72" i="27"/>
  <c r="E76" i="27"/>
  <c r="G78" i="27"/>
  <c r="E79" i="27"/>
  <c r="E84" i="27"/>
  <c r="E86" i="27"/>
  <c r="F86" i="27"/>
  <c r="E87" i="27"/>
  <c r="E88" i="27"/>
  <c r="E91" i="27"/>
  <c r="E95" i="27"/>
  <c r="E99" i="27"/>
  <c r="E103" i="27"/>
  <c r="E106" i="27"/>
  <c r="G108" i="27"/>
  <c r="H108" i="27" s="1"/>
  <c r="E111" i="27"/>
  <c r="E115" i="27"/>
  <c r="E119" i="27"/>
  <c r="G120" i="27"/>
  <c r="G122" i="27"/>
  <c r="F126" i="27"/>
  <c r="E127" i="27"/>
  <c r="F129" i="27"/>
  <c r="E131" i="27"/>
  <c r="E135" i="27"/>
  <c r="F135" i="27"/>
  <c r="F138" i="27"/>
  <c r="E139" i="27"/>
  <c r="E143" i="27"/>
  <c r="E76" i="26"/>
  <c r="F80" i="26"/>
  <c r="F95" i="26"/>
  <c r="E96" i="26"/>
  <c r="E106" i="26"/>
  <c r="E114" i="26"/>
  <c r="G120" i="26"/>
  <c r="E124" i="26"/>
  <c r="F125" i="26"/>
  <c r="E126" i="26"/>
  <c r="F129" i="26"/>
  <c r="E130" i="26"/>
  <c r="F135" i="26"/>
  <c r="E136" i="26"/>
  <c r="G136" i="26"/>
  <c r="E138" i="26"/>
  <c r="E140" i="26"/>
  <c r="E142" i="26"/>
  <c r="G142" i="26"/>
  <c r="E144" i="26"/>
  <c r="G144" i="26"/>
  <c r="F76" i="25"/>
  <c r="G76" i="25"/>
  <c r="H76" i="25" s="1"/>
  <c r="F78" i="25"/>
  <c r="F80" i="25"/>
  <c r="G82" i="25"/>
  <c r="E86" i="25"/>
  <c r="F86" i="25"/>
  <c r="F90" i="25"/>
  <c r="F92" i="25"/>
  <c r="G92" i="25"/>
  <c r="H92" i="25" s="1"/>
  <c r="F96" i="25"/>
  <c r="F97" i="25"/>
  <c r="F100" i="25"/>
  <c r="G100" i="25"/>
  <c r="H100" i="25" s="1"/>
  <c r="F101" i="25"/>
  <c r="F102" i="25"/>
  <c r="E105" i="25"/>
  <c r="F106" i="25"/>
  <c r="E108" i="25"/>
  <c r="F108" i="25"/>
  <c r="E109" i="25"/>
  <c r="F109" i="25"/>
  <c r="F110" i="25"/>
  <c r="E114" i="25"/>
  <c r="F114" i="25"/>
  <c r="F120" i="25"/>
  <c r="F121" i="25"/>
  <c r="G122" i="25"/>
  <c r="F124" i="25"/>
  <c r="E126" i="25"/>
  <c r="F126" i="25"/>
  <c r="F128" i="25"/>
  <c r="F130" i="25"/>
  <c r="G130" i="25"/>
  <c r="H130" i="25" s="1"/>
  <c r="F134" i="25"/>
  <c r="F136" i="25"/>
  <c r="F138" i="25"/>
  <c r="F143" i="25"/>
  <c r="F144" i="25"/>
  <c r="G72" i="24"/>
  <c r="H72" i="24" s="1"/>
  <c r="F76" i="24"/>
  <c r="G76" i="24"/>
  <c r="H76" i="24" s="1"/>
  <c r="E78" i="24"/>
  <c r="F78" i="24"/>
  <c r="E79" i="24"/>
  <c r="G80" i="24"/>
  <c r="F84" i="24"/>
  <c r="F86" i="24"/>
  <c r="F90" i="24"/>
  <c r="F92" i="24"/>
  <c r="F94" i="24"/>
  <c r="F96" i="24"/>
  <c r="G102" i="24"/>
  <c r="F106" i="24"/>
  <c r="G108" i="24"/>
  <c r="E110" i="24"/>
  <c r="F110" i="24"/>
  <c r="G112" i="24"/>
  <c r="F114" i="24"/>
  <c r="G114" i="24"/>
  <c r="H114" i="24" s="1"/>
  <c r="G122" i="24"/>
  <c r="E124" i="24"/>
  <c r="F124" i="24"/>
  <c r="F125" i="24"/>
  <c r="F126" i="24"/>
  <c r="G126" i="24"/>
  <c r="H126" i="24" s="1"/>
  <c r="E127" i="24"/>
  <c r="E128" i="24"/>
  <c r="F130" i="24"/>
  <c r="G130" i="24"/>
  <c r="H130" i="24" s="1"/>
  <c r="E132" i="24"/>
  <c r="F132" i="24"/>
  <c r="F133" i="24"/>
  <c r="F134" i="24"/>
  <c r="G134" i="24"/>
  <c r="H134" i="24" s="1"/>
  <c r="E135" i="24"/>
  <c r="E136" i="24"/>
  <c r="F136" i="24"/>
  <c r="F138" i="24"/>
  <c r="G138" i="24"/>
  <c r="E140" i="24"/>
  <c r="F140" i="24"/>
  <c r="F141" i="24"/>
  <c r="F142" i="24"/>
  <c r="G142" i="24"/>
  <c r="H142" i="24" s="1"/>
  <c r="F144" i="24"/>
  <c r="F76" i="23"/>
  <c r="F78" i="23"/>
  <c r="F80" i="23"/>
  <c r="G84" i="23"/>
  <c r="F86" i="23"/>
  <c r="F88" i="23"/>
  <c r="G88" i="23"/>
  <c r="H88" i="23" s="1"/>
  <c r="F89" i="23"/>
  <c r="F90" i="23"/>
  <c r="F96" i="23"/>
  <c r="F97" i="23"/>
  <c r="E98" i="23"/>
  <c r="F98" i="23"/>
  <c r="F100" i="23"/>
  <c r="F104" i="23"/>
  <c r="F106" i="23"/>
  <c r="F109" i="23"/>
  <c r="F110" i="23"/>
  <c r="F114" i="23"/>
  <c r="F116" i="23"/>
  <c r="F117" i="23"/>
  <c r="F120" i="23"/>
  <c r="F124" i="23"/>
  <c r="F126" i="23"/>
  <c r="F127" i="23"/>
  <c r="F130" i="23"/>
  <c r="F131" i="23"/>
  <c r="E132" i="23"/>
  <c r="F132" i="23"/>
  <c r="F136" i="23"/>
  <c r="F138" i="23"/>
  <c r="F140" i="23"/>
  <c r="F142" i="23"/>
  <c r="G142" i="23"/>
  <c r="H142" i="23" s="1"/>
  <c r="F144" i="23"/>
  <c r="F145" i="23"/>
  <c r="E76" i="22"/>
  <c r="E78" i="22"/>
  <c r="F79" i="22"/>
  <c r="E80" i="22"/>
  <c r="F81" i="22"/>
  <c r="E85" i="22"/>
  <c r="E86" i="22"/>
  <c r="F87" i="22"/>
  <c r="F89" i="22"/>
  <c r="E90" i="22"/>
  <c r="F91" i="22"/>
  <c r="F95" i="22"/>
  <c r="E98" i="22"/>
  <c r="F101" i="22"/>
  <c r="G103" i="22"/>
  <c r="E106" i="22"/>
  <c r="E108" i="22"/>
  <c r="F109" i="22"/>
  <c r="F111" i="22"/>
  <c r="E114" i="22"/>
  <c r="F117" i="22"/>
  <c r="E124" i="22"/>
  <c r="F125" i="22"/>
  <c r="E126" i="22"/>
  <c r="E128" i="22"/>
  <c r="F133" i="22"/>
  <c r="F135" i="22"/>
  <c r="E136" i="22"/>
  <c r="F137" i="22"/>
  <c r="E139" i="22"/>
  <c r="E140" i="22"/>
  <c r="F141" i="22"/>
  <c r="E142" i="22"/>
  <c r="E144" i="22"/>
  <c r="F78" i="21"/>
  <c r="E81" i="21"/>
  <c r="F88" i="21"/>
  <c r="E94" i="21"/>
  <c r="F95" i="21"/>
  <c r="F96" i="21"/>
  <c r="F97" i="21"/>
  <c r="F99" i="21"/>
  <c r="F100" i="21"/>
  <c r="F103" i="21"/>
  <c r="G103" i="21"/>
  <c r="H103" i="21" s="1"/>
  <c r="F104" i="21"/>
  <c r="E105" i="21"/>
  <c r="E109" i="21"/>
  <c r="F109" i="21"/>
  <c r="E110" i="21"/>
  <c r="F110" i="21"/>
  <c r="F111" i="21"/>
  <c r="G111" i="21"/>
  <c r="H111" i="21" s="1"/>
  <c r="G113" i="21"/>
  <c r="E114" i="21"/>
  <c r="F114" i="21"/>
  <c r="E116" i="21"/>
  <c r="F116" i="21"/>
  <c r="F117" i="21"/>
  <c r="G118" i="21"/>
  <c r="F120" i="21"/>
  <c r="G120" i="21"/>
  <c r="H120" i="21" s="1"/>
  <c r="F122" i="21"/>
  <c r="E124" i="21"/>
  <c r="F124" i="21"/>
  <c r="E126" i="21"/>
  <c r="F126" i="21"/>
  <c r="F128" i="21"/>
  <c r="G129" i="21"/>
  <c r="E132" i="21"/>
  <c r="F132" i="21"/>
  <c r="F133" i="21"/>
  <c r="F135" i="21"/>
  <c r="F136" i="21"/>
  <c r="F138" i="21"/>
  <c r="G139" i="21"/>
  <c r="E140" i="21"/>
  <c r="F140" i="21"/>
  <c r="G140" i="21"/>
  <c r="E141" i="21"/>
  <c r="E142" i="21"/>
  <c r="F142" i="21"/>
  <c r="G142" i="21"/>
  <c r="E144" i="21"/>
  <c r="F144" i="21"/>
  <c r="G144" i="21"/>
  <c r="F145" i="21"/>
  <c r="F75" i="20"/>
  <c r="F78" i="20"/>
  <c r="F97" i="20"/>
  <c r="F103" i="20"/>
  <c r="F107" i="20"/>
  <c r="E110" i="20"/>
  <c r="F111" i="20"/>
  <c r="F119" i="20"/>
  <c r="F125" i="20"/>
  <c r="E126" i="20"/>
  <c r="F133" i="20"/>
  <c r="E136" i="20"/>
  <c r="E138" i="20"/>
  <c r="F145" i="20"/>
  <c r="E75" i="19"/>
  <c r="F76" i="19"/>
  <c r="G77" i="19"/>
  <c r="F78" i="19"/>
  <c r="F79" i="19"/>
  <c r="F81" i="19"/>
  <c r="F85" i="19"/>
  <c r="F86" i="19"/>
  <c r="F89" i="19"/>
  <c r="F90" i="19"/>
  <c r="F91" i="19"/>
  <c r="F95" i="19"/>
  <c r="F96" i="19"/>
  <c r="F97" i="19"/>
  <c r="G97" i="19"/>
  <c r="F99" i="19"/>
  <c r="F101" i="19"/>
  <c r="F103" i="19"/>
  <c r="F105" i="19"/>
  <c r="F106" i="19"/>
  <c r="G109" i="19"/>
  <c r="G110" i="19"/>
  <c r="F111" i="19"/>
  <c r="F114" i="19"/>
  <c r="E116" i="19"/>
  <c r="F116" i="19"/>
  <c r="F117" i="19"/>
  <c r="E120" i="19"/>
  <c r="F124" i="19"/>
  <c r="F126" i="19"/>
  <c r="F128" i="19"/>
  <c r="F130" i="19"/>
  <c r="F131" i="19"/>
  <c r="F133" i="19"/>
  <c r="F135" i="19"/>
  <c r="F136" i="19"/>
  <c r="F138" i="19"/>
  <c r="F139" i="19"/>
  <c r="F140" i="19"/>
  <c r="F141" i="19"/>
  <c r="F142" i="19"/>
  <c r="F143" i="19"/>
  <c r="F144" i="19"/>
  <c r="F72" i="18"/>
  <c r="F76" i="18"/>
  <c r="F78" i="18"/>
  <c r="E79" i="18"/>
  <c r="F80" i="18"/>
  <c r="G81" i="18"/>
  <c r="H81" i="18" s="1"/>
  <c r="F90" i="18"/>
  <c r="E91" i="18"/>
  <c r="E95" i="18"/>
  <c r="F96" i="18"/>
  <c r="G97" i="18"/>
  <c r="H97" i="18" s="1"/>
  <c r="F105" i="18"/>
  <c r="F106" i="18"/>
  <c r="F109" i="18"/>
  <c r="F114" i="18"/>
  <c r="F122" i="18"/>
  <c r="F124" i="18"/>
  <c r="G125" i="18"/>
  <c r="F128" i="18"/>
  <c r="F129" i="18"/>
  <c r="E130" i="18"/>
  <c r="F130" i="18"/>
  <c r="F136" i="18"/>
  <c r="G137" i="18"/>
  <c r="F140" i="18"/>
  <c r="F141" i="18"/>
  <c r="E143" i="18"/>
  <c r="F72" i="17"/>
  <c r="E73" i="17"/>
  <c r="F73" i="17"/>
  <c r="G73" i="17"/>
  <c r="E75" i="17"/>
  <c r="G75" i="17"/>
  <c r="F76" i="17"/>
  <c r="E77" i="17"/>
  <c r="G77" i="17"/>
  <c r="F78" i="17"/>
  <c r="E79" i="17"/>
  <c r="F79" i="17"/>
  <c r="G79" i="17"/>
  <c r="F80" i="17"/>
  <c r="E81" i="17"/>
  <c r="F81" i="17"/>
  <c r="G81" i="17"/>
  <c r="F82" i="17"/>
  <c r="E83" i="17"/>
  <c r="F83" i="17"/>
  <c r="G83" i="17"/>
  <c r="F84" i="17"/>
  <c r="E85" i="17"/>
  <c r="F85" i="17"/>
  <c r="G85" i="17"/>
  <c r="F86" i="17"/>
  <c r="E87" i="17"/>
  <c r="F87" i="17"/>
  <c r="G87" i="17"/>
  <c r="F88" i="17"/>
  <c r="E89" i="17"/>
  <c r="F89" i="17"/>
  <c r="G89" i="17"/>
  <c r="F90" i="17"/>
  <c r="E91" i="17"/>
  <c r="F91" i="17"/>
  <c r="G91" i="17"/>
  <c r="F92" i="17"/>
  <c r="E93" i="17"/>
  <c r="F93" i="17"/>
  <c r="G93" i="17"/>
  <c r="F94" i="17"/>
  <c r="E95" i="17"/>
  <c r="F95" i="17"/>
  <c r="G95" i="17"/>
  <c r="F96" i="17"/>
  <c r="E97" i="17"/>
  <c r="F97" i="17"/>
  <c r="G97" i="17"/>
  <c r="F98" i="17"/>
  <c r="E99" i="17"/>
  <c r="F99" i="17"/>
  <c r="G99" i="17"/>
  <c r="F100" i="17"/>
  <c r="F101" i="17"/>
  <c r="G101" i="17"/>
  <c r="E103" i="17"/>
  <c r="F103" i="17"/>
  <c r="G103" i="17"/>
  <c r="E105" i="17"/>
  <c r="F105" i="17"/>
  <c r="G105" i="17"/>
  <c r="F106" i="17"/>
  <c r="G107" i="17"/>
  <c r="F108" i="17"/>
  <c r="E109" i="17"/>
  <c r="F109" i="17"/>
  <c r="G109" i="17"/>
  <c r="F110" i="17"/>
  <c r="E111" i="17"/>
  <c r="F111" i="17"/>
  <c r="G111" i="17"/>
  <c r="F112" i="17"/>
  <c r="G113" i="17"/>
  <c r="F114" i="17"/>
  <c r="E115" i="17"/>
  <c r="F115" i="17"/>
  <c r="G115" i="17"/>
  <c r="E117" i="17"/>
  <c r="F117" i="17"/>
  <c r="G117" i="17"/>
  <c r="E119" i="17"/>
  <c r="F119" i="17"/>
  <c r="G119" i="17"/>
  <c r="F120" i="17"/>
  <c r="E121" i="17"/>
  <c r="F121" i="17"/>
  <c r="G121" i="17"/>
  <c r="F122" i="17"/>
  <c r="G123" i="17"/>
  <c r="F124" i="17"/>
  <c r="E125" i="17"/>
  <c r="F125" i="17"/>
  <c r="G125" i="17"/>
  <c r="F126" i="17"/>
  <c r="G127" i="17"/>
  <c r="F128" i="17"/>
  <c r="G129" i="17"/>
  <c r="F130" i="17"/>
  <c r="E131" i="17"/>
  <c r="F131" i="17"/>
  <c r="G131" i="17"/>
  <c r="F132" i="17"/>
  <c r="E133" i="17"/>
  <c r="F133" i="17"/>
  <c r="G133" i="17"/>
  <c r="F134" i="17"/>
  <c r="E135" i="17"/>
  <c r="F135" i="17"/>
  <c r="G135" i="17"/>
  <c r="F136" i="17"/>
  <c r="E137" i="17"/>
  <c r="F137" i="17"/>
  <c r="G137" i="17"/>
  <c r="F138" i="17"/>
  <c r="E139" i="17"/>
  <c r="F139" i="17"/>
  <c r="G139" i="17"/>
  <c r="F140" i="17"/>
  <c r="E141" i="17"/>
  <c r="F141" i="17"/>
  <c r="G141" i="17"/>
  <c r="F142" i="17"/>
  <c r="E143" i="17"/>
  <c r="F143" i="17"/>
  <c r="G143" i="17"/>
  <c r="F144" i="17"/>
  <c r="E145" i="17"/>
  <c r="F145" i="17"/>
  <c r="G145" i="17"/>
  <c r="E72" i="16"/>
  <c r="F72" i="16"/>
  <c r="G72" i="16"/>
  <c r="G73" i="16"/>
  <c r="G74" i="16"/>
  <c r="G75" i="16"/>
  <c r="E76" i="16"/>
  <c r="F76" i="16"/>
  <c r="G76" i="16"/>
  <c r="G77" i="16"/>
  <c r="E78" i="16"/>
  <c r="F78" i="16"/>
  <c r="G78" i="16"/>
  <c r="E79" i="16"/>
  <c r="F79" i="16"/>
  <c r="G79" i="16"/>
  <c r="E80" i="16"/>
  <c r="F80" i="16"/>
  <c r="G80" i="16"/>
  <c r="E81" i="16"/>
  <c r="F81" i="16"/>
  <c r="G81" i="16"/>
  <c r="G82" i="16"/>
  <c r="G83" i="16"/>
  <c r="G84" i="16"/>
  <c r="G85" i="16"/>
  <c r="G86" i="16"/>
  <c r="G87" i="16"/>
  <c r="G88" i="16"/>
  <c r="E89" i="16"/>
  <c r="F89" i="16"/>
  <c r="G89" i="16"/>
  <c r="E90" i="16"/>
  <c r="F90" i="16"/>
  <c r="G90" i="16"/>
  <c r="E91" i="16"/>
  <c r="F91" i="16"/>
  <c r="G91" i="16"/>
  <c r="G92" i="16"/>
  <c r="G93" i="16"/>
  <c r="G94" i="16"/>
  <c r="E95" i="16"/>
  <c r="F95" i="16"/>
  <c r="G95" i="16"/>
  <c r="E96" i="16"/>
  <c r="F96" i="16"/>
  <c r="G96" i="16"/>
  <c r="E97" i="16"/>
  <c r="F97" i="16"/>
  <c r="G97" i="16"/>
  <c r="G98" i="16"/>
  <c r="G99" i="16"/>
  <c r="E100" i="16"/>
  <c r="F100" i="16"/>
  <c r="G100" i="16"/>
  <c r="G101" i="16"/>
  <c r="G102" i="16"/>
  <c r="G103" i="16"/>
  <c r="G104" i="16"/>
  <c r="E105" i="16"/>
  <c r="F105" i="16"/>
  <c r="G105" i="16"/>
  <c r="E106" i="16"/>
  <c r="F106" i="16"/>
  <c r="G106" i="16"/>
  <c r="G107" i="16"/>
  <c r="G108" i="16"/>
  <c r="G109" i="16"/>
  <c r="G110" i="16"/>
  <c r="G111" i="16"/>
  <c r="G112" i="16"/>
  <c r="G113" i="16"/>
  <c r="E114" i="16"/>
  <c r="F114" i="16"/>
  <c r="G114" i="16"/>
  <c r="G115" i="16"/>
  <c r="E116" i="16"/>
  <c r="F116" i="16"/>
  <c r="G116" i="16"/>
  <c r="E117" i="16"/>
  <c r="F117" i="16"/>
  <c r="G117" i="16"/>
  <c r="G118" i="16"/>
  <c r="G119" i="16"/>
  <c r="G120" i="16"/>
  <c r="G121" i="16"/>
  <c r="G122" i="16"/>
  <c r="G123" i="16"/>
  <c r="E124" i="16"/>
  <c r="F124" i="16"/>
  <c r="G124" i="16"/>
  <c r="G125" i="16"/>
  <c r="E126" i="16"/>
  <c r="F126" i="16"/>
  <c r="G126" i="16"/>
  <c r="E127" i="16"/>
  <c r="F127" i="16"/>
  <c r="G127" i="16"/>
  <c r="E128" i="16"/>
  <c r="F128" i="16"/>
  <c r="G128" i="16"/>
  <c r="G129" i="16"/>
  <c r="E130" i="16"/>
  <c r="F130" i="16"/>
  <c r="G130" i="16"/>
  <c r="G131" i="16"/>
  <c r="F132" i="16"/>
  <c r="G132" i="16"/>
  <c r="E133" i="16"/>
  <c r="F133" i="16"/>
  <c r="G133" i="16"/>
  <c r="G134" i="16"/>
  <c r="E135" i="16"/>
  <c r="F135" i="16"/>
  <c r="G135" i="16"/>
  <c r="E136" i="16"/>
  <c r="F136" i="16"/>
  <c r="G136" i="16"/>
  <c r="G137" i="16"/>
  <c r="E138" i="16"/>
  <c r="F138" i="16"/>
  <c r="G138" i="16"/>
  <c r="E139" i="16"/>
  <c r="F139" i="16"/>
  <c r="G139" i="16"/>
  <c r="E140" i="16"/>
  <c r="F140" i="16"/>
  <c r="G140" i="16"/>
  <c r="E141" i="16"/>
  <c r="F141" i="16"/>
  <c r="G141" i="16"/>
  <c r="E142" i="16"/>
  <c r="F142" i="16"/>
  <c r="G142" i="16"/>
  <c r="G143" i="16"/>
  <c r="E144" i="16"/>
  <c r="F144" i="16"/>
  <c r="G144" i="16"/>
  <c r="E145" i="16"/>
  <c r="F145" i="16"/>
  <c r="G145" i="16"/>
  <c r="E72" i="15"/>
  <c r="F72" i="15"/>
  <c r="G72" i="15"/>
  <c r="E73" i="15"/>
  <c r="F73" i="15"/>
  <c r="G73" i="15"/>
  <c r="G74" i="15"/>
  <c r="G75" i="15"/>
  <c r="E76" i="15"/>
  <c r="F76" i="15"/>
  <c r="G76" i="15"/>
  <c r="E77" i="15"/>
  <c r="F77" i="15"/>
  <c r="G77" i="15"/>
  <c r="G78" i="15"/>
  <c r="E79" i="15"/>
  <c r="F79" i="15"/>
  <c r="G79" i="15"/>
  <c r="E80" i="15"/>
  <c r="F80" i="15"/>
  <c r="G80" i="15"/>
  <c r="G81" i="15"/>
  <c r="G82" i="15"/>
  <c r="G83" i="15"/>
  <c r="E84" i="15"/>
  <c r="F84" i="15"/>
  <c r="G84" i="15"/>
  <c r="E85" i="15"/>
  <c r="F85" i="15"/>
  <c r="G85" i="15"/>
  <c r="E86" i="15"/>
  <c r="F86" i="15"/>
  <c r="G86" i="15"/>
  <c r="E87" i="15"/>
  <c r="F87" i="15"/>
  <c r="G87" i="15"/>
  <c r="E88" i="15"/>
  <c r="G88" i="15"/>
  <c r="E89" i="15"/>
  <c r="F89" i="15"/>
  <c r="G89" i="15"/>
  <c r="E90" i="15"/>
  <c r="F90" i="15"/>
  <c r="G90" i="15"/>
  <c r="E91" i="15"/>
  <c r="F91" i="15"/>
  <c r="G91" i="15"/>
  <c r="E92" i="15"/>
  <c r="F92" i="15"/>
  <c r="G92" i="15"/>
  <c r="G93" i="15"/>
  <c r="E94" i="15"/>
  <c r="F94" i="15"/>
  <c r="G94" i="15"/>
  <c r="E95" i="15"/>
  <c r="F95" i="15"/>
  <c r="G95" i="15"/>
  <c r="E96" i="15"/>
  <c r="F96" i="15"/>
  <c r="G96" i="15"/>
  <c r="E97" i="15"/>
  <c r="F97" i="15"/>
  <c r="G97" i="15"/>
  <c r="E98" i="15"/>
  <c r="F98" i="15"/>
  <c r="G98" i="15"/>
  <c r="E99" i="15"/>
  <c r="F99" i="15"/>
  <c r="G99" i="15"/>
  <c r="F100" i="15"/>
  <c r="G100" i="15"/>
  <c r="G101" i="15"/>
  <c r="E102" i="15"/>
  <c r="F102" i="15"/>
  <c r="G102" i="15"/>
  <c r="E103" i="15"/>
  <c r="F103" i="15"/>
  <c r="G103" i="15"/>
  <c r="E104" i="15"/>
  <c r="F104" i="15"/>
  <c r="G104" i="15"/>
  <c r="E105" i="15"/>
  <c r="F105" i="15"/>
  <c r="G105" i="15"/>
  <c r="E106" i="15"/>
  <c r="F106" i="15"/>
  <c r="G106" i="15"/>
  <c r="G107" i="15"/>
  <c r="E108" i="15"/>
  <c r="F108" i="15"/>
  <c r="G108" i="15"/>
  <c r="E109" i="15"/>
  <c r="G109" i="15"/>
  <c r="G110" i="15"/>
  <c r="G111" i="15"/>
  <c r="G112" i="15"/>
  <c r="G113" i="15"/>
  <c r="E114" i="15"/>
  <c r="F114" i="15"/>
  <c r="G114" i="15"/>
  <c r="F115" i="15"/>
  <c r="G115" i="15"/>
  <c r="E116" i="15"/>
  <c r="F116" i="15"/>
  <c r="G116" i="15"/>
  <c r="E117" i="15"/>
  <c r="F117" i="15"/>
  <c r="G117" i="15"/>
  <c r="G118" i="15"/>
  <c r="E119" i="15"/>
  <c r="F119" i="15"/>
  <c r="G119" i="15"/>
  <c r="G120" i="15"/>
  <c r="G121" i="15"/>
  <c r="E122" i="15"/>
  <c r="F122" i="15"/>
  <c r="G122" i="15"/>
  <c r="G123" i="15"/>
  <c r="E124" i="15"/>
  <c r="F124" i="15"/>
  <c r="G124" i="15"/>
  <c r="E125" i="15"/>
  <c r="F125" i="15"/>
  <c r="G125" i="15"/>
  <c r="E126" i="15"/>
  <c r="F126" i="15"/>
  <c r="G126" i="15"/>
  <c r="E127" i="15"/>
  <c r="F127" i="15"/>
  <c r="G127" i="15"/>
  <c r="G128" i="15"/>
  <c r="G129" i="15"/>
  <c r="E130" i="15"/>
  <c r="F130" i="15"/>
  <c r="G130" i="15"/>
  <c r="E131" i="15"/>
  <c r="G131" i="15"/>
  <c r="G132" i="15"/>
  <c r="E133" i="15"/>
  <c r="F133" i="15"/>
  <c r="G133" i="15"/>
  <c r="G134" i="15"/>
  <c r="E135" i="15"/>
  <c r="F135" i="15"/>
  <c r="G135" i="15"/>
  <c r="E136" i="15"/>
  <c r="F136" i="15"/>
  <c r="G136" i="15"/>
  <c r="F137" i="15"/>
  <c r="G137" i="15"/>
  <c r="E138" i="15"/>
  <c r="F138" i="15"/>
  <c r="G138" i="15"/>
  <c r="E139" i="15"/>
  <c r="F139" i="15"/>
  <c r="G139" i="15"/>
  <c r="E140" i="15"/>
  <c r="F140" i="15"/>
  <c r="G140" i="15"/>
  <c r="E141" i="15"/>
  <c r="F141" i="15"/>
  <c r="G141" i="15"/>
  <c r="F142" i="15"/>
  <c r="G142" i="15"/>
  <c r="E143" i="15"/>
  <c r="F143" i="15"/>
  <c r="G143" i="15"/>
  <c r="E144" i="15"/>
  <c r="F144" i="15"/>
  <c r="G144" i="15"/>
  <c r="E145" i="15"/>
  <c r="F145" i="15"/>
  <c r="G145" i="15"/>
  <c r="E72" i="14"/>
  <c r="G72" i="14"/>
  <c r="G73" i="14"/>
  <c r="G74" i="14"/>
  <c r="G75" i="14"/>
  <c r="E76" i="14"/>
  <c r="F76" i="14"/>
  <c r="G76" i="14"/>
  <c r="G77" i="14"/>
  <c r="E78" i="14"/>
  <c r="F78" i="14"/>
  <c r="G78" i="14"/>
  <c r="E79" i="14"/>
  <c r="F79" i="14"/>
  <c r="G79" i="14"/>
  <c r="G80" i="14"/>
  <c r="E81" i="14"/>
  <c r="G81" i="14"/>
  <c r="G82" i="14"/>
  <c r="G83" i="14"/>
  <c r="E84" i="14"/>
  <c r="F84" i="14"/>
  <c r="G84" i="14"/>
  <c r="E85" i="14"/>
  <c r="F85" i="14"/>
  <c r="G85" i="14"/>
  <c r="G86" i="14"/>
  <c r="E87" i="14"/>
  <c r="G87" i="14"/>
  <c r="G88" i="14"/>
  <c r="E89" i="14"/>
  <c r="F89" i="14"/>
  <c r="G89" i="14"/>
  <c r="E90" i="14"/>
  <c r="F90" i="14"/>
  <c r="G90" i="14"/>
  <c r="E91" i="14"/>
  <c r="F91" i="14"/>
  <c r="G91" i="14"/>
  <c r="G92" i="14"/>
  <c r="G93" i="14"/>
  <c r="E94" i="14"/>
  <c r="G94" i="14"/>
  <c r="E95" i="14"/>
  <c r="F95" i="14"/>
  <c r="G95" i="14"/>
  <c r="G96" i="14"/>
  <c r="E97" i="14"/>
  <c r="F97" i="14"/>
  <c r="G97" i="14"/>
  <c r="G98" i="14"/>
  <c r="E99" i="14"/>
  <c r="F99" i="14"/>
  <c r="G99" i="14"/>
  <c r="E100" i="14"/>
  <c r="F100" i="14"/>
  <c r="G100" i="14"/>
  <c r="G101" i="14"/>
  <c r="G102" i="14"/>
  <c r="E103" i="14"/>
  <c r="G103" i="14"/>
  <c r="E104" i="14"/>
  <c r="G104" i="14"/>
  <c r="E105" i="14"/>
  <c r="F105" i="14"/>
  <c r="G105" i="14"/>
  <c r="E106" i="14"/>
  <c r="F106" i="14"/>
  <c r="G106" i="14"/>
  <c r="G107" i="14"/>
  <c r="G108" i="14"/>
  <c r="F109" i="14"/>
  <c r="G109" i="14"/>
  <c r="G110" i="14"/>
  <c r="E111" i="14"/>
  <c r="F111" i="14"/>
  <c r="G111" i="14"/>
  <c r="G112" i="14"/>
  <c r="G113" i="14"/>
  <c r="E114" i="14"/>
  <c r="F114" i="14"/>
  <c r="G114" i="14"/>
  <c r="G115" i="14"/>
  <c r="G116" i="14"/>
  <c r="E117" i="14"/>
  <c r="F117" i="14"/>
  <c r="G117" i="14"/>
  <c r="G118" i="14"/>
  <c r="G119" i="14"/>
  <c r="G120" i="14"/>
  <c r="E121" i="14"/>
  <c r="G121" i="14"/>
  <c r="E122" i="14"/>
  <c r="F122" i="14"/>
  <c r="G122" i="14"/>
  <c r="G123" i="14"/>
  <c r="E124" i="14"/>
  <c r="F124" i="14"/>
  <c r="G124" i="14"/>
  <c r="G125" i="14"/>
  <c r="E126" i="14"/>
  <c r="F126" i="14"/>
  <c r="G126" i="14"/>
  <c r="E127" i="14"/>
  <c r="F127" i="14"/>
  <c r="G127" i="14"/>
  <c r="E128" i="14"/>
  <c r="F128" i="14"/>
  <c r="G128" i="14"/>
  <c r="E129" i="14"/>
  <c r="G129" i="14"/>
  <c r="E130" i="14"/>
  <c r="F130" i="14"/>
  <c r="G130" i="14"/>
  <c r="G131" i="14"/>
  <c r="E132" i="14"/>
  <c r="F132" i="14"/>
  <c r="G132" i="14"/>
  <c r="E133" i="14"/>
  <c r="F133" i="14"/>
  <c r="G133" i="14"/>
  <c r="E134" i="14"/>
  <c r="G134" i="14"/>
  <c r="E135" i="14"/>
  <c r="F135" i="14"/>
  <c r="G135" i="14"/>
  <c r="E136" i="14"/>
  <c r="F136" i="14"/>
  <c r="G136" i="14"/>
  <c r="G137" i="14"/>
  <c r="G138" i="14"/>
  <c r="G139" i="14"/>
  <c r="E140" i="14"/>
  <c r="F140" i="14"/>
  <c r="G140" i="14"/>
  <c r="E141" i="14"/>
  <c r="F141" i="14"/>
  <c r="G141" i="14"/>
  <c r="E142" i="14"/>
  <c r="F142" i="14"/>
  <c r="G142" i="14"/>
  <c r="E143" i="14"/>
  <c r="G143" i="14"/>
  <c r="E144" i="14"/>
  <c r="F144" i="14"/>
  <c r="G144" i="14"/>
  <c r="E145" i="14"/>
  <c r="F145" i="14"/>
  <c r="G145" i="14"/>
  <c r="E72" i="13"/>
  <c r="G72" i="13"/>
  <c r="G74" i="13"/>
  <c r="F75" i="13"/>
  <c r="G75" i="13"/>
  <c r="H75" i="13" s="1"/>
  <c r="E76" i="13"/>
  <c r="F76" i="13"/>
  <c r="G76" i="13"/>
  <c r="E77" i="13"/>
  <c r="F77" i="13"/>
  <c r="E78" i="13"/>
  <c r="F78" i="13"/>
  <c r="G78" i="13"/>
  <c r="F79" i="13"/>
  <c r="G79" i="13"/>
  <c r="H79" i="13" s="1"/>
  <c r="E80" i="13"/>
  <c r="G80" i="13"/>
  <c r="E81" i="13"/>
  <c r="F81" i="13"/>
  <c r="E82" i="13"/>
  <c r="G82" i="13"/>
  <c r="G83" i="13"/>
  <c r="E84" i="13"/>
  <c r="F84" i="13"/>
  <c r="G84" i="13"/>
  <c r="E85" i="13"/>
  <c r="E86" i="13"/>
  <c r="F86" i="13"/>
  <c r="G86" i="13"/>
  <c r="F87" i="13"/>
  <c r="G87" i="13"/>
  <c r="H87" i="13" s="1"/>
  <c r="G88" i="13"/>
  <c r="E89" i="13"/>
  <c r="F89" i="13"/>
  <c r="E90" i="13"/>
  <c r="F90" i="13"/>
  <c r="G90" i="13"/>
  <c r="F91" i="13"/>
  <c r="G91" i="13"/>
  <c r="G92" i="13"/>
  <c r="E93" i="13"/>
  <c r="F93" i="13"/>
  <c r="E94" i="13"/>
  <c r="F94" i="13"/>
  <c r="G94" i="13"/>
  <c r="F95" i="13"/>
  <c r="G95" i="13"/>
  <c r="H95" i="13" s="1"/>
  <c r="E96" i="13"/>
  <c r="G96" i="13"/>
  <c r="E97" i="13"/>
  <c r="G98" i="13"/>
  <c r="G99" i="13"/>
  <c r="E100" i="13"/>
  <c r="G100" i="13"/>
  <c r="E101" i="13"/>
  <c r="F101" i="13"/>
  <c r="E102" i="13"/>
  <c r="G102" i="13"/>
  <c r="G103" i="13"/>
  <c r="H103" i="13" s="1"/>
  <c r="E104" i="13"/>
  <c r="G104" i="13"/>
  <c r="E105" i="13"/>
  <c r="F105" i="13"/>
  <c r="E106" i="13"/>
  <c r="F106" i="13"/>
  <c r="G106" i="13"/>
  <c r="G107" i="13"/>
  <c r="E108" i="13"/>
  <c r="F108" i="13"/>
  <c r="G108" i="13"/>
  <c r="E109" i="13"/>
  <c r="F109" i="13"/>
  <c r="E110" i="13"/>
  <c r="F110" i="13"/>
  <c r="G110" i="13"/>
  <c r="F111" i="13"/>
  <c r="G111" i="13"/>
  <c r="H111" i="13" s="1"/>
  <c r="G112" i="13"/>
  <c r="E114" i="13"/>
  <c r="F114" i="13"/>
  <c r="G114" i="13"/>
  <c r="H114" i="13" s="1"/>
  <c r="G115" i="13"/>
  <c r="G116" i="13"/>
  <c r="E117" i="13"/>
  <c r="F117" i="13"/>
  <c r="G118" i="13"/>
  <c r="G119" i="13"/>
  <c r="E120" i="13"/>
  <c r="F120" i="13"/>
  <c r="G120" i="13"/>
  <c r="E121" i="13"/>
  <c r="F121" i="13"/>
  <c r="G122" i="13"/>
  <c r="G123" i="13"/>
  <c r="E124" i="13"/>
  <c r="F124" i="13"/>
  <c r="G124" i="13"/>
  <c r="E125" i="13"/>
  <c r="E126" i="13"/>
  <c r="F126" i="13"/>
  <c r="G126" i="13"/>
  <c r="F127" i="13"/>
  <c r="G127" i="13"/>
  <c r="H127" i="13" s="1"/>
  <c r="G128" i="13"/>
  <c r="E129" i="13"/>
  <c r="F129" i="13"/>
  <c r="E130" i="13"/>
  <c r="F130" i="13"/>
  <c r="G130" i="13"/>
  <c r="G131" i="13"/>
  <c r="E132" i="13"/>
  <c r="F132" i="13"/>
  <c r="G132" i="13"/>
  <c r="E133" i="13"/>
  <c r="F133" i="13"/>
  <c r="E134" i="13"/>
  <c r="G134" i="13"/>
  <c r="F135" i="13"/>
  <c r="G135" i="13"/>
  <c r="H135" i="13" s="1"/>
  <c r="E136" i="13"/>
  <c r="F136" i="13"/>
  <c r="G136" i="13"/>
  <c r="E137" i="13"/>
  <c r="E138" i="13"/>
  <c r="F138" i="13"/>
  <c r="G138" i="13"/>
  <c r="F139" i="13"/>
  <c r="G139" i="13"/>
  <c r="H139" i="13" s="1"/>
  <c r="E140" i="13"/>
  <c r="F140" i="13"/>
  <c r="G140" i="13"/>
  <c r="E141" i="13"/>
  <c r="F141" i="13"/>
  <c r="E142" i="13"/>
  <c r="F142" i="13"/>
  <c r="G142" i="13"/>
  <c r="F143" i="13"/>
  <c r="G143" i="13"/>
  <c r="E144" i="13"/>
  <c r="F144" i="13"/>
  <c r="G144" i="13"/>
  <c r="E145" i="13"/>
  <c r="F145" i="13"/>
  <c r="E72" i="12"/>
  <c r="G72" i="12"/>
  <c r="G73" i="12"/>
  <c r="G74" i="12"/>
  <c r="G75" i="12"/>
  <c r="E76" i="12"/>
  <c r="F76" i="12"/>
  <c r="G76" i="12"/>
  <c r="H76" i="12" s="1"/>
  <c r="G77" i="12"/>
  <c r="E78" i="12"/>
  <c r="F78" i="12"/>
  <c r="G78" i="12"/>
  <c r="E79" i="12"/>
  <c r="F79" i="12"/>
  <c r="G79" i="12"/>
  <c r="G80" i="12"/>
  <c r="E81" i="12"/>
  <c r="F81" i="12"/>
  <c r="G81" i="12"/>
  <c r="G82" i="12"/>
  <c r="G83" i="12"/>
  <c r="G84" i="12"/>
  <c r="G85" i="12"/>
  <c r="G86" i="12"/>
  <c r="E87" i="12"/>
  <c r="F87" i="12"/>
  <c r="G87" i="12"/>
  <c r="G88" i="12"/>
  <c r="E89" i="12"/>
  <c r="F89" i="12"/>
  <c r="G89" i="12"/>
  <c r="E90" i="12"/>
  <c r="F90" i="12"/>
  <c r="G90" i="12"/>
  <c r="E91" i="12"/>
  <c r="G91" i="12"/>
  <c r="G92" i="12"/>
  <c r="G93" i="12"/>
  <c r="G94" i="12"/>
  <c r="E95" i="12"/>
  <c r="F95" i="12"/>
  <c r="G95" i="12"/>
  <c r="E96" i="12"/>
  <c r="F96" i="12"/>
  <c r="G96" i="12"/>
  <c r="E97" i="12"/>
  <c r="F97" i="12"/>
  <c r="G97" i="12"/>
  <c r="G98" i="12"/>
  <c r="F99" i="12"/>
  <c r="G99" i="12"/>
  <c r="E100" i="12"/>
  <c r="G100" i="12"/>
  <c r="G101" i="12"/>
  <c r="E102" i="12"/>
  <c r="G102" i="12"/>
  <c r="E103" i="12"/>
  <c r="F103" i="12"/>
  <c r="G103" i="12"/>
  <c r="G104" i="12"/>
  <c r="E105" i="12"/>
  <c r="F105" i="12"/>
  <c r="G105" i="12"/>
  <c r="E106" i="12"/>
  <c r="F106" i="12"/>
  <c r="G106" i="12"/>
  <c r="G107" i="12"/>
  <c r="G108" i="12"/>
  <c r="E109" i="12"/>
  <c r="G109" i="12"/>
  <c r="G110" i="12"/>
  <c r="G111" i="12"/>
  <c r="G112" i="12"/>
  <c r="G113" i="12"/>
  <c r="E114" i="12"/>
  <c r="F114" i="12"/>
  <c r="G114" i="12"/>
  <c r="E115" i="12"/>
  <c r="G115" i="12"/>
  <c r="G116" i="12"/>
  <c r="G117" i="12"/>
  <c r="G118" i="12"/>
  <c r="G119" i="12"/>
  <c r="G120" i="12"/>
  <c r="G121" i="12"/>
  <c r="E122" i="12"/>
  <c r="F122" i="12"/>
  <c r="G122" i="12"/>
  <c r="G123" i="12"/>
  <c r="E124" i="12"/>
  <c r="F124" i="12"/>
  <c r="G124" i="12"/>
  <c r="G125" i="12"/>
  <c r="E126" i="12"/>
  <c r="F126" i="12"/>
  <c r="G126" i="12"/>
  <c r="G127" i="12"/>
  <c r="G128" i="12"/>
  <c r="E129" i="12"/>
  <c r="F129" i="12"/>
  <c r="G129" i="12"/>
  <c r="E130" i="12"/>
  <c r="G130" i="12"/>
  <c r="E131" i="12"/>
  <c r="F131" i="12"/>
  <c r="G131" i="12"/>
  <c r="E132" i="12"/>
  <c r="F132" i="12"/>
  <c r="G132" i="12"/>
  <c r="E133" i="12"/>
  <c r="F133" i="12"/>
  <c r="G133" i="12"/>
  <c r="E134" i="12"/>
  <c r="F134" i="12"/>
  <c r="G134" i="12"/>
  <c r="E135" i="12"/>
  <c r="F135" i="12"/>
  <c r="G135" i="12"/>
  <c r="E136" i="12"/>
  <c r="F136" i="12"/>
  <c r="G136" i="12"/>
  <c r="E137" i="12"/>
  <c r="G137" i="12"/>
  <c r="E138" i="12"/>
  <c r="F138" i="12"/>
  <c r="G138" i="12"/>
  <c r="E139" i="12"/>
  <c r="F139" i="12"/>
  <c r="G139" i="12"/>
  <c r="E140" i="12"/>
  <c r="F140" i="12"/>
  <c r="G140" i="12"/>
  <c r="E141" i="12"/>
  <c r="F141" i="12"/>
  <c r="G141" i="12"/>
  <c r="G142" i="12"/>
  <c r="E143" i="12"/>
  <c r="F143" i="12"/>
  <c r="G143" i="12"/>
  <c r="E144" i="12"/>
  <c r="G144" i="12"/>
  <c r="E145" i="12"/>
  <c r="G145" i="12"/>
  <c r="G72" i="11"/>
  <c r="G73" i="11"/>
  <c r="G75" i="11"/>
  <c r="F76" i="11"/>
  <c r="G76" i="11"/>
  <c r="H76" i="11" s="1"/>
  <c r="E77" i="11"/>
  <c r="F77" i="11"/>
  <c r="G77" i="11"/>
  <c r="E78" i="11"/>
  <c r="F78" i="11"/>
  <c r="E79" i="11"/>
  <c r="F79" i="11"/>
  <c r="G79" i="11"/>
  <c r="G80" i="11"/>
  <c r="G81" i="11"/>
  <c r="G83" i="11"/>
  <c r="G84" i="11"/>
  <c r="E85" i="11"/>
  <c r="F85" i="11"/>
  <c r="G85" i="11"/>
  <c r="E87" i="11"/>
  <c r="G87" i="11"/>
  <c r="G88" i="11"/>
  <c r="E89" i="11"/>
  <c r="F89" i="11"/>
  <c r="G89" i="11"/>
  <c r="E90" i="11"/>
  <c r="F90" i="11"/>
  <c r="E91" i="11"/>
  <c r="F91" i="11"/>
  <c r="G91" i="11"/>
  <c r="F92" i="11"/>
  <c r="G92" i="11"/>
  <c r="G93" i="11"/>
  <c r="E95" i="11"/>
  <c r="F95" i="11"/>
  <c r="G95" i="11"/>
  <c r="F96" i="11"/>
  <c r="G96" i="11"/>
  <c r="E97" i="11"/>
  <c r="F97" i="11"/>
  <c r="G97" i="11"/>
  <c r="E98" i="11"/>
  <c r="G99" i="11"/>
  <c r="F100" i="11"/>
  <c r="G100" i="11"/>
  <c r="E101" i="11"/>
  <c r="F101" i="11"/>
  <c r="G101" i="11"/>
  <c r="F103" i="11"/>
  <c r="G103" i="11"/>
  <c r="F104" i="11"/>
  <c r="G104" i="11"/>
  <c r="E105" i="11"/>
  <c r="F105" i="11"/>
  <c r="G105" i="11"/>
  <c r="E106" i="11"/>
  <c r="F106" i="11"/>
  <c r="G107" i="11"/>
  <c r="G108" i="11"/>
  <c r="G109" i="11"/>
  <c r="F111" i="11"/>
  <c r="G111" i="11"/>
  <c r="G112" i="11"/>
  <c r="G113" i="11"/>
  <c r="E114" i="11"/>
  <c r="F114" i="11"/>
  <c r="G115" i="11"/>
  <c r="G116" i="11"/>
  <c r="E117" i="11"/>
  <c r="F117" i="11"/>
  <c r="G117" i="11"/>
  <c r="G119" i="11"/>
  <c r="G120" i="11"/>
  <c r="G121" i="11"/>
  <c r="E122" i="11"/>
  <c r="F122" i="11"/>
  <c r="G123" i="11"/>
  <c r="F124" i="11"/>
  <c r="G124" i="11"/>
  <c r="E125" i="11"/>
  <c r="G125" i="11"/>
  <c r="E126" i="11"/>
  <c r="F126" i="11"/>
  <c r="G127" i="11"/>
  <c r="G128" i="11"/>
  <c r="E129" i="11"/>
  <c r="G129" i="11"/>
  <c r="E130" i="11"/>
  <c r="F130" i="11"/>
  <c r="G131" i="11"/>
  <c r="G132" i="11"/>
  <c r="E133" i="11"/>
  <c r="F133" i="11"/>
  <c r="G133" i="11"/>
  <c r="E135" i="11"/>
  <c r="F135" i="11"/>
  <c r="G135" i="11"/>
  <c r="F136" i="11"/>
  <c r="G136" i="11"/>
  <c r="H136" i="11" s="1"/>
  <c r="G137" i="11"/>
  <c r="E138" i="11"/>
  <c r="F138" i="11"/>
  <c r="G139" i="11"/>
  <c r="F140" i="11"/>
  <c r="G140" i="11"/>
  <c r="E141" i="11"/>
  <c r="F141" i="11"/>
  <c r="G141" i="11"/>
  <c r="E142" i="11"/>
  <c r="F142" i="11"/>
  <c r="E143" i="11"/>
  <c r="F143" i="11"/>
  <c r="G143" i="11"/>
  <c r="F144" i="11"/>
  <c r="G144" i="11"/>
  <c r="F145" i="11"/>
  <c r="G72" i="10"/>
  <c r="G73" i="10"/>
  <c r="G74" i="10"/>
  <c r="E76" i="10"/>
  <c r="F76" i="10"/>
  <c r="G76" i="10"/>
  <c r="F77" i="10"/>
  <c r="G77" i="10"/>
  <c r="H77" i="10" s="1"/>
  <c r="E78" i="10"/>
  <c r="F78" i="10"/>
  <c r="G78" i="10"/>
  <c r="E79" i="10"/>
  <c r="F79" i="10"/>
  <c r="E80" i="10"/>
  <c r="F80" i="10"/>
  <c r="G80" i="10"/>
  <c r="G81" i="10"/>
  <c r="G82" i="10"/>
  <c r="G84" i="10"/>
  <c r="G85" i="10"/>
  <c r="G86" i="10"/>
  <c r="G88" i="10"/>
  <c r="G89" i="10"/>
  <c r="G90" i="10"/>
  <c r="E91" i="10"/>
  <c r="F91" i="10"/>
  <c r="G92" i="10"/>
  <c r="G93" i="10"/>
  <c r="G94" i="10"/>
  <c r="E95" i="10"/>
  <c r="F95" i="10"/>
  <c r="E96" i="10"/>
  <c r="F96" i="10"/>
  <c r="G96" i="10"/>
  <c r="F97" i="10"/>
  <c r="G97" i="10"/>
  <c r="G98" i="10"/>
  <c r="G100" i="10"/>
  <c r="F101" i="10"/>
  <c r="G101" i="10"/>
  <c r="G102" i="10"/>
  <c r="G104" i="10"/>
  <c r="F105" i="10"/>
  <c r="G105" i="10"/>
  <c r="H105" i="10" s="1"/>
  <c r="E106" i="10"/>
  <c r="F106" i="10"/>
  <c r="G106" i="10"/>
  <c r="G108" i="10"/>
  <c r="G109" i="10"/>
  <c r="G110" i="10"/>
  <c r="G112" i="10"/>
  <c r="G113" i="10"/>
  <c r="E114" i="10"/>
  <c r="F114" i="10"/>
  <c r="G114" i="10"/>
  <c r="G116" i="10"/>
  <c r="F117" i="10"/>
  <c r="G117" i="10"/>
  <c r="G118" i="10"/>
  <c r="E120" i="10"/>
  <c r="F120" i="10"/>
  <c r="G120" i="10"/>
  <c r="G121" i="10"/>
  <c r="G122" i="10"/>
  <c r="E124" i="10"/>
  <c r="F124" i="10"/>
  <c r="G124" i="10"/>
  <c r="F125" i="10"/>
  <c r="G125" i="10"/>
  <c r="E126" i="10"/>
  <c r="F126" i="10"/>
  <c r="G126" i="10"/>
  <c r="E128" i="10"/>
  <c r="F128" i="10"/>
  <c r="G128" i="10"/>
  <c r="G129" i="10"/>
  <c r="E130" i="10"/>
  <c r="F130" i="10"/>
  <c r="G130" i="10"/>
  <c r="G132" i="10"/>
  <c r="F133" i="10"/>
  <c r="G133" i="10"/>
  <c r="H133" i="10" s="1"/>
  <c r="G134" i="10"/>
  <c r="E135" i="10"/>
  <c r="F135" i="10"/>
  <c r="E136" i="10"/>
  <c r="F136" i="10"/>
  <c r="G136" i="10"/>
  <c r="G137" i="10"/>
  <c r="E138" i="10"/>
  <c r="F138" i="10"/>
  <c r="G138" i="10"/>
  <c r="E140" i="10"/>
  <c r="F140" i="10"/>
  <c r="G140" i="10"/>
  <c r="H140" i="10" s="1"/>
  <c r="G141" i="10"/>
  <c r="E142" i="10"/>
  <c r="F142" i="10"/>
  <c r="G142" i="10"/>
  <c r="E143" i="10"/>
  <c r="F143" i="10"/>
  <c r="E144" i="10"/>
  <c r="F144" i="10"/>
  <c r="G144" i="10"/>
  <c r="F145" i="10"/>
  <c r="G145" i="10"/>
  <c r="H145" i="10" s="1"/>
  <c r="E72" i="9"/>
  <c r="F72" i="9"/>
  <c r="G72" i="9"/>
  <c r="E73" i="9"/>
  <c r="G73" i="9"/>
  <c r="G74" i="9"/>
  <c r="G75" i="9"/>
  <c r="E76" i="9"/>
  <c r="F76" i="9"/>
  <c r="G76" i="9"/>
  <c r="E77" i="9"/>
  <c r="F77" i="9"/>
  <c r="G77" i="9"/>
  <c r="E78" i="9"/>
  <c r="F78" i="9"/>
  <c r="G78" i="9"/>
  <c r="E79" i="9"/>
  <c r="F79" i="9"/>
  <c r="G79" i="9"/>
  <c r="E80" i="9"/>
  <c r="F80" i="9"/>
  <c r="G80" i="9"/>
  <c r="F81" i="9"/>
  <c r="G81" i="9"/>
  <c r="G82" i="9"/>
  <c r="G83" i="9"/>
  <c r="E84" i="9"/>
  <c r="F84" i="9"/>
  <c r="G84" i="9"/>
  <c r="E85" i="9"/>
  <c r="F85" i="9"/>
  <c r="G85" i="9"/>
  <c r="E86" i="9"/>
  <c r="F86" i="9"/>
  <c r="G86" i="9"/>
  <c r="E87" i="9"/>
  <c r="F87" i="9"/>
  <c r="G87" i="9"/>
  <c r="E88" i="9"/>
  <c r="F88" i="9"/>
  <c r="G88" i="9"/>
  <c r="E89" i="9"/>
  <c r="F89" i="9"/>
  <c r="G89" i="9"/>
  <c r="E90" i="9"/>
  <c r="F90" i="9"/>
  <c r="G90" i="9"/>
  <c r="E91" i="9"/>
  <c r="F91" i="9"/>
  <c r="G91" i="9"/>
  <c r="E92" i="9"/>
  <c r="F92" i="9"/>
  <c r="G92" i="9"/>
  <c r="E93" i="9"/>
  <c r="F93" i="9"/>
  <c r="G93" i="9"/>
  <c r="E94" i="9"/>
  <c r="F94" i="9"/>
  <c r="G94" i="9"/>
  <c r="E95" i="9"/>
  <c r="F95" i="9"/>
  <c r="G95" i="9"/>
  <c r="E96" i="9"/>
  <c r="F96" i="9"/>
  <c r="G96" i="9"/>
  <c r="E97" i="9"/>
  <c r="F97" i="9"/>
  <c r="G97" i="9"/>
  <c r="E98" i="9"/>
  <c r="F98" i="9"/>
  <c r="G98" i="9"/>
  <c r="E99" i="9"/>
  <c r="F99" i="9"/>
  <c r="G99" i="9"/>
  <c r="E100" i="9"/>
  <c r="F100" i="9"/>
  <c r="G100" i="9"/>
  <c r="G101" i="9"/>
  <c r="E102" i="9"/>
  <c r="F102" i="9"/>
  <c r="G102" i="9"/>
  <c r="E103" i="9"/>
  <c r="F103" i="9"/>
  <c r="G103" i="9"/>
  <c r="E104" i="9"/>
  <c r="F104" i="9"/>
  <c r="G104" i="9"/>
  <c r="E105" i="9"/>
  <c r="F105" i="9"/>
  <c r="G105" i="9"/>
  <c r="E106" i="9"/>
  <c r="F106" i="9"/>
  <c r="G106" i="9"/>
  <c r="F107" i="9"/>
  <c r="G107" i="9"/>
  <c r="G108" i="9"/>
  <c r="E109" i="9"/>
  <c r="F109" i="9"/>
  <c r="G109" i="9"/>
  <c r="F110" i="9"/>
  <c r="G110" i="9"/>
  <c r="E111" i="9"/>
  <c r="F111" i="9"/>
  <c r="G111" i="9"/>
  <c r="G112" i="9"/>
  <c r="G113" i="9"/>
  <c r="E114" i="9"/>
  <c r="F114" i="9"/>
  <c r="G114" i="9"/>
  <c r="G115" i="9"/>
  <c r="E116" i="9"/>
  <c r="F116" i="9"/>
  <c r="G116" i="9"/>
  <c r="E117" i="9"/>
  <c r="F117" i="9"/>
  <c r="G117" i="9"/>
  <c r="G118" i="9"/>
  <c r="E119" i="9"/>
  <c r="F119" i="9"/>
  <c r="G119" i="9"/>
  <c r="E120" i="9"/>
  <c r="F120" i="9"/>
  <c r="G120" i="9"/>
  <c r="E121" i="9"/>
  <c r="F121" i="9"/>
  <c r="G121" i="9"/>
  <c r="E122" i="9"/>
  <c r="F122" i="9"/>
  <c r="G122" i="9"/>
  <c r="G123" i="9"/>
  <c r="E124" i="9"/>
  <c r="F124" i="9"/>
  <c r="G124" i="9"/>
  <c r="E125" i="9"/>
  <c r="F125" i="9"/>
  <c r="G125" i="9"/>
  <c r="E126" i="9"/>
  <c r="F126" i="9"/>
  <c r="G126" i="9"/>
  <c r="E127" i="9"/>
  <c r="F127" i="9"/>
  <c r="G127" i="9"/>
  <c r="E128" i="9"/>
  <c r="F128" i="9"/>
  <c r="G128" i="9"/>
  <c r="F129" i="9"/>
  <c r="G129" i="9"/>
  <c r="E130" i="9"/>
  <c r="F130" i="9"/>
  <c r="G130" i="9"/>
  <c r="E131" i="9"/>
  <c r="F131" i="9"/>
  <c r="G131" i="9"/>
  <c r="G132" i="9"/>
  <c r="E133" i="9"/>
  <c r="F133" i="9"/>
  <c r="G133" i="9"/>
  <c r="E134" i="9"/>
  <c r="F134" i="9"/>
  <c r="G134" i="9"/>
  <c r="E135" i="9"/>
  <c r="F135" i="9"/>
  <c r="G135" i="9"/>
  <c r="E136" i="9"/>
  <c r="F136" i="9"/>
  <c r="G136" i="9"/>
  <c r="E137" i="9"/>
  <c r="F137" i="9"/>
  <c r="G137" i="9"/>
  <c r="E138" i="9"/>
  <c r="F138" i="9"/>
  <c r="G138" i="9"/>
  <c r="E139" i="9"/>
  <c r="F139" i="9"/>
  <c r="G139" i="9"/>
  <c r="E140" i="9"/>
  <c r="F140" i="9"/>
  <c r="G140" i="9"/>
  <c r="E141" i="9"/>
  <c r="F141" i="9"/>
  <c r="G141" i="9"/>
  <c r="G142" i="9"/>
  <c r="E143" i="9"/>
  <c r="F143" i="9"/>
  <c r="G143" i="9"/>
  <c r="E144" i="9"/>
  <c r="F144" i="9"/>
  <c r="G144" i="9"/>
  <c r="E145" i="9"/>
  <c r="F145" i="9"/>
  <c r="G145" i="9"/>
  <c r="G72" i="8"/>
  <c r="G74" i="8"/>
  <c r="E76" i="8"/>
  <c r="F76" i="8"/>
  <c r="G76" i="8"/>
  <c r="E78" i="8"/>
  <c r="F78" i="8"/>
  <c r="G78" i="8"/>
  <c r="E79" i="8"/>
  <c r="F79" i="8"/>
  <c r="G80" i="8"/>
  <c r="E81" i="8"/>
  <c r="G82" i="8"/>
  <c r="G84" i="8"/>
  <c r="E86" i="8"/>
  <c r="F86" i="8"/>
  <c r="G86" i="8"/>
  <c r="E87" i="8"/>
  <c r="F87" i="8"/>
  <c r="E88" i="8"/>
  <c r="F88" i="8"/>
  <c r="G88" i="8"/>
  <c r="E89" i="8"/>
  <c r="E90" i="8"/>
  <c r="F90" i="8"/>
  <c r="G90" i="8"/>
  <c r="E91" i="8"/>
  <c r="F91" i="8"/>
  <c r="G92" i="8"/>
  <c r="E93" i="8"/>
  <c r="G94" i="8"/>
  <c r="E95" i="8"/>
  <c r="F95" i="8"/>
  <c r="E96" i="8"/>
  <c r="F96" i="8"/>
  <c r="G96" i="8"/>
  <c r="E97" i="8"/>
  <c r="E98" i="8"/>
  <c r="F98" i="8"/>
  <c r="G98" i="8"/>
  <c r="E99" i="8"/>
  <c r="F99" i="8"/>
  <c r="F100" i="8"/>
  <c r="G100" i="8"/>
  <c r="E101" i="8"/>
  <c r="F102" i="8"/>
  <c r="G102" i="8"/>
  <c r="F103" i="8"/>
  <c r="E104" i="8"/>
  <c r="F104" i="8"/>
  <c r="G104" i="8"/>
  <c r="E105" i="8"/>
  <c r="E106" i="8"/>
  <c r="F106" i="8"/>
  <c r="G106" i="8"/>
  <c r="G108" i="8"/>
  <c r="E110" i="8"/>
  <c r="F110" i="8"/>
  <c r="G110" i="8"/>
  <c r="E111" i="8"/>
  <c r="F111" i="8"/>
  <c r="G112" i="8"/>
  <c r="E114" i="8"/>
  <c r="F114" i="8"/>
  <c r="G114" i="8"/>
  <c r="F115" i="8"/>
  <c r="G116" i="8"/>
  <c r="G118" i="8"/>
  <c r="G120" i="8"/>
  <c r="E121" i="8"/>
  <c r="E122" i="8"/>
  <c r="F122" i="8"/>
  <c r="G122" i="8"/>
  <c r="E124" i="8"/>
  <c r="F124" i="8"/>
  <c r="G124" i="8"/>
  <c r="E125" i="8"/>
  <c r="E126" i="8"/>
  <c r="F126" i="8"/>
  <c r="G126" i="8"/>
  <c r="E128" i="8"/>
  <c r="F128" i="8"/>
  <c r="G128" i="8"/>
  <c r="E130" i="8"/>
  <c r="F130" i="8"/>
  <c r="G130" i="8"/>
  <c r="F131" i="8"/>
  <c r="E132" i="8"/>
  <c r="F132" i="8"/>
  <c r="G132" i="8"/>
  <c r="E133" i="8"/>
  <c r="F134" i="8"/>
  <c r="G134" i="8"/>
  <c r="E135" i="8"/>
  <c r="F135" i="8"/>
  <c r="E136" i="8"/>
  <c r="F136" i="8"/>
  <c r="G136" i="8"/>
  <c r="E137" i="8"/>
  <c r="G138" i="8"/>
  <c r="E139" i="8"/>
  <c r="F139" i="8"/>
  <c r="E140" i="8"/>
  <c r="F140" i="8"/>
  <c r="G140" i="8"/>
  <c r="E141" i="8"/>
  <c r="E142" i="8"/>
  <c r="F142" i="8"/>
  <c r="G142" i="8"/>
  <c r="F143" i="8"/>
  <c r="F144" i="8"/>
  <c r="G144" i="8"/>
  <c r="E145" i="8"/>
  <c r="F72" i="7"/>
  <c r="G72" i="7"/>
  <c r="G74" i="7"/>
  <c r="E75" i="7"/>
  <c r="F76" i="7"/>
  <c r="G76" i="7"/>
  <c r="F77" i="7"/>
  <c r="E78" i="7"/>
  <c r="F78" i="7"/>
  <c r="G78" i="7"/>
  <c r="E79" i="7"/>
  <c r="H79" i="7" s="1"/>
  <c r="G80" i="7"/>
  <c r="E81" i="7"/>
  <c r="F81" i="7"/>
  <c r="G82" i="7"/>
  <c r="G84" i="7"/>
  <c r="F85" i="7"/>
  <c r="E86" i="7"/>
  <c r="F86" i="7"/>
  <c r="G86" i="7"/>
  <c r="E87" i="7"/>
  <c r="H87" i="7" s="1"/>
  <c r="G88" i="7"/>
  <c r="E89" i="7"/>
  <c r="F89" i="7"/>
  <c r="E90" i="7"/>
  <c r="F90" i="7"/>
  <c r="G90" i="7"/>
  <c r="E91" i="7"/>
  <c r="G92" i="7"/>
  <c r="F94" i="7"/>
  <c r="G94" i="7"/>
  <c r="E95" i="7"/>
  <c r="H95" i="7" s="1"/>
  <c r="E96" i="7"/>
  <c r="F96" i="7"/>
  <c r="G96" i="7"/>
  <c r="E97" i="7"/>
  <c r="F97" i="7"/>
  <c r="G98" i="7"/>
  <c r="G100" i="7"/>
  <c r="G102" i="7"/>
  <c r="E104" i="7"/>
  <c r="F104" i="7"/>
  <c r="G104" i="7"/>
  <c r="E105" i="7"/>
  <c r="F105" i="7"/>
  <c r="E106" i="7"/>
  <c r="F106" i="7"/>
  <c r="G106" i="7"/>
  <c r="F108" i="7"/>
  <c r="G108" i="7"/>
  <c r="E109" i="7"/>
  <c r="F109" i="7"/>
  <c r="E110" i="7"/>
  <c r="F110" i="7"/>
  <c r="G110" i="7"/>
  <c r="G112" i="7"/>
  <c r="F113" i="7"/>
  <c r="E114" i="7"/>
  <c r="F114" i="7"/>
  <c r="G114" i="7"/>
  <c r="G116" i="7"/>
  <c r="F117" i="7"/>
  <c r="G118" i="7"/>
  <c r="E120" i="7"/>
  <c r="F120" i="7"/>
  <c r="G120" i="7"/>
  <c r="F121" i="7"/>
  <c r="G122" i="7"/>
  <c r="E123" i="7"/>
  <c r="E124" i="7"/>
  <c r="F124" i="7"/>
  <c r="G124" i="7"/>
  <c r="E125" i="7"/>
  <c r="F125" i="7"/>
  <c r="E126" i="7"/>
  <c r="F126" i="7"/>
  <c r="G126" i="7"/>
  <c r="E127" i="7"/>
  <c r="H127" i="7" s="1"/>
  <c r="E128" i="7"/>
  <c r="F128" i="7"/>
  <c r="G128" i="7"/>
  <c r="F129" i="7"/>
  <c r="F130" i="7"/>
  <c r="G130" i="7"/>
  <c r="E132" i="7"/>
  <c r="F132" i="7"/>
  <c r="G132" i="7"/>
  <c r="E133" i="7"/>
  <c r="F133" i="7"/>
  <c r="E134" i="7"/>
  <c r="G134" i="7"/>
  <c r="E135" i="7"/>
  <c r="E136" i="7"/>
  <c r="F136" i="7"/>
  <c r="G136" i="7"/>
  <c r="E138" i="7"/>
  <c r="F138" i="7"/>
  <c r="G138" i="7"/>
  <c r="E139" i="7"/>
  <c r="E140" i="7"/>
  <c r="F140" i="7"/>
  <c r="G140" i="7"/>
  <c r="E141" i="7"/>
  <c r="F141" i="7"/>
  <c r="E142" i="7"/>
  <c r="F142" i="7"/>
  <c r="G142" i="7"/>
  <c r="E143" i="7"/>
  <c r="E144" i="7"/>
  <c r="F144" i="7"/>
  <c r="G144" i="7"/>
  <c r="E145" i="7"/>
  <c r="F145" i="7"/>
  <c r="E72" i="6"/>
  <c r="F72" i="6"/>
  <c r="G72" i="6"/>
  <c r="E73" i="6"/>
  <c r="G74" i="6"/>
  <c r="G75" i="6"/>
  <c r="E76" i="6"/>
  <c r="F76" i="6"/>
  <c r="G76" i="6"/>
  <c r="E77" i="6"/>
  <c r="E78" i="6"/>
  <c r="G78" i="6"/>
  <c r="F79" i="6"/>
  <c r="G79" i="6"/>
  <c r="H79" i="6" s="1"/>
  <c r="E80" i="6"/>
  <c r="G80" i="6"/>
  <c r="E81" i="6"/>
  <c r="F81" i="6"/>
  <c r="E82" i="6"/>
  <c r="G82" i="6"/>
  <c r="G83" i="6"/>
  <c r="E84" i="6"/>
  <c r="F84" i="6"/>
  <c r="G84" i="6"/>
  <c r="E85" i="6"/>
  <c r="E86" i="6"/>
  <c r="G86" i="6"/>
  <c r="F87" i="6"/>
  <c r="G87" i="6"/>
  <c r="H87" i="6" s="1"/>
  <c r="E88" i="6"/>
  <c r="G88" i="6"/>
  <c r="E89" i="6"/>
  <c r="F89" i="6"/>
  <c r="E90" i="6"/>
  <c r="F90" i="6"/>
  <c r="G90" i="6"/>
  <c r="F91" i="6"/>
  <c r="G91" i="6"/>
  <c r="G92" i="6"/>
  <c r="E93" i="6"/>
  <c r="E94" i="6"/>
  <c r="G94" i="6"/>
  <c r="F95" i="6"/>
  <c r="G95" i="6"/>
  <c r="E96" i="6"/>
  <c r="F96" i="6"/>
  <c r="G96" i="6"/>
  <c r="E97" i="6"/>
  <c r="F97" i="6"/>
  <c r="E98" i="6"/>
  <c r="F98" i="6"/>
  <c r="G98" i="6"/>
  <c r="F99" i="6"/>
  <c r="G99" i="6"/>
  <c r="E100" i="6"/>
  <c r="F100" i="6"/>
  <c r="G100" i="6"/>
  <c r="E101" i="6"/>
  <c r="E102" i="6"/>
  <c r="F102" i="6"/>
  <c r="G102" i="6"/>
  <c r="F103" i="6"/>
  <c r="G103" i="6"/>
  <c r="H103" i="6" s="1"/>
  <c r="E104" i="6"/>
  <c r="G104" i="6"/>
  <c r="E105" i="6"/>
  <c r="F105" i="6"/>
  <c r="E106" i="6"/>
  <c r="F106" i="6"/>
  <c r="G106" i="6"/>
  <c r="F107" i="6"/>
  <c r="G107" i="6"/>
  <c r="E108" i="6"/>
  <c r="F108" i="6"/>
  <c r="G108" i="6"/>
  <c r="E109" i="6"/>
  <c r="F109" i="6"/>
  <c r="E110" i="6"/>
  <c r="F110" i="6"/>
  <c r="G110" i="6"/>
  <c r="F111" i="6"/>
  <c r="G111" i="6"/>
  <c r="E112" i="6"/>
  <c r="F112" i="6"/>
  <c r="G112" i="6"/>
  <c r="E113" i="6"/>
  <c r="E114" i="6"/>
  <c r="F114" i="6"/>
  <c r="G114" i="6"/>
  <c r="G115" i="6"/>
  <c r="E116" i="6"/>
  <c r="F116" i="6"/>
  <c r="G116" i="6"/>
  <c r="E117" i="6"/>
  <c r="F117" i="6"/>
  <c r="G118" i="6"/>
  <c r="G119" i="6"/>
  <c r="E120" i="6"/>
  <c r="F120" i="6"/>
  <c r="G120" i="6"/>
  <c r="E121" i="6"/>
  <c r="F121" i="6"/>
  <c r="E122" i="6"/>
  <c r="F122" i="6"/>
  <c r="G122" i="6"/>
  <c r="G123" i="6"/>
  <c r="E124" i="6"/>
  <c r="G124" i="6"/>
  <c r="E125" i="6"/>
  <c r="F125" i="6"/>
  <c r="E126" i="6"/>
  <c r="F126" i="6"/>
  <c r="G126" i="6"/>
  <c r="G127" i="6"/>
  <c r="E128" i="6"/>
  <c r="F128" i="6"/>
  <c r="G128" i="6"/>
  <c r="E129" i="6"/>
  <c r="F129" i="6"/>
  <c r="E130" i="6"/>
  <c r="G130" i="6"/>
  <c r="F131" i="6"/>
  <c r="G131" i="6"/>
  <c r="H131" i="6" s="1"/>
  <c r="E132" i="6"/>
  <c r="F132" i="6"/>
  <c r="G132" i="6"/>
  <c r="E133" i="6"/>
  <c r="F133" i="6"/>
  <c r="E134" i="6"/>
  <c r="G134" i="6"/>
  <c r="F135" i="6"/>
  <c r="G135" i="6"/>
  <c r="H135" i="6" s="1"/>
  <c r="E136" i="6"/>
  <c r="F136" i="6"/>
  <c r="G136" i="6"/>
  <c r="E137" i="6"/>
  <c r="E138" i="6"/>
  <c r="F138" i="6"/>
  <c r="G138" i="6"/>
  <c r="F139" i="6"/>
  <c r="G139" i="6"/>
  <c r="E140" i="6"/>
  <c r="F140" i="6"/>
  <c r="G140" i="6"/>
  <c r="E141" i="6"/>
  <c r="F141" i="6"/>
  <c r="E142" i="6"/>
  <c r="G142" i="6"/>
  <c r="G143" i="6"/>
  <c r="E144" i="6"/>
  <c r="F144" i="6"/>
  <c r="G144" i="6"/>
  <c r="E145" i="6"/>
  <c r="F145" i="6"/>
  <c r="G72" i="5"/>
  <c r="G74" i="5"/>
  <c r="E76" i="5"/>
  <c r="F76" i="5"/>
  <c r="G76" i="5"/>
  <c r="E78" i="5"/>
  <c r="F78" i="5"/>
  <c r="G78" i="5"/>
  <c r="E79" i="5"/>
  <c r="F79" i="5"/>
  <c r="G80" i="5"/>
  <c r="G82" i="5"/>
  <c r="G84" i="5"/>
  <c r="G86" i="5"/>
  <c r="G88" i="5"/>
  <c r="E89" i="5"/>
  <c r="E90" i="5"/>
  <c r="F90" i="5"/>
  <c r="G90" i="5"/>
  <c r="F91" i="5"/>
  <c r="G92" i="5"/>
  <c r="G94" i="5"/>
  <c r="E95" i="5"/>
  <c r="F95" i="5"/>
  <c r="E96" i="5"/>
  <c r="G96" i="5"/>
  <c r="E97" i="5"/>
  <c r="G98" i="5"/>
  <c r="F99" i="5"/>
  <c r="G100" i="5"/>
  <c r="G102" i="5"/>
  <c r="G104" i="5"/>
  <c r="E105" i="5"/>
  <c r="E106" i="5"/>
  <c r="F106" i="5"/>
  <c r="G106" i="5"/>
  <c r="G108" i="5"/>
  <c r="G110" i="5"/>
  <c r="E111" i="5"/>
  <c r="G112" i="5"/>
  <c r="E114" i="5"/>
  <c r="F114" i="5"/>
  <c r="G114" i="5"/>
  <c r="F116" i="5"/>
  <c r="G116" i="5"/>
  <c r="G118" i="5"/>
  <c r="F119" i="5"/>
  <c r="F120" i="5"/>
  <c r="G120" i="5"/>
  <c r="G122" i="5"/>
  <c r="E124" i="5"/>
  <c r="F124" i="5"/>
  <c r="G124" i="5"/>
  <c r="E126" i="5"/>
  <c r="F126" i="5"/>
  <c r="G126" i="5"/>
  <c r="F127" i="5"/>
  <c r="F128" i="5"/>
  <c r="G128" i="5"/>
  <c r="E130" i="5"/>
  <c r="F130" i="5"/>
  <c r="G130" i="5"/>
  <c r="G132" i="5"/>
  <c r="E133" i="5"/>
  <c r="G134" i="5"/>
  <c r="F135" i="5"/>
  <c r="E136" i="5"/>
  <c r="F136" i="5"/>
  <c r="G136" i="5"/>
  <c r="F138" i="5"/>
  <c r="G138" i="5"/>
  <c r="F139" i="5"/>
  <c r="E140" i="5"/>
  <c r="F140" i="5"/>
  <c r="G140" i="5"/>
  <c r="E142" i="5"/>
  <c r="F142" i="5"/>
  <c r="G142" i="5"/>
  <c r="E143" i="5"/>
  <c r="F144" i="5"/>
  <c r="G144" i="5"/>
  <c r="E145" i="5"/>
  <c r="G72" i="4"/>
  <c r="E73" i="4"/>
  <c r="F73" i="4"/>
  <c r="G73" i="4"/>
  <c r="G74" i="4"/>
  <c r="E75" i="4"/>
  <c r="F75" i="4"/>
  <c r="G75" i="4"/>
  <c r="E76" i="4"/>
  <c r="F76" i="4"/>
  <c r="G76" i="4"/>
  <c r="E77" i="4"/>
  <c r="F77" i="4"/>
  <c r="G77" i="4"/>
  <c r="E78" i="4"/>
  <c r="F78" i="4"/>
  <c r="G78" i="4"/>
  <c r="E79" i="4"/>
  <c r="F79" i="4"/>
  <c r="G79" i="4"/>
  <c r="E80" i="4"/>
  <c r="F80" i="4"/>
  <c r="G80" i="4"/>
  <c r="E81" i="4"/>
  <c r="F81" i="4"/>
  <c r="G81" i="4"/>
  <c r="E82" i="4"/>
  <c r="F82" i="4"/>
  <c r="G82" i="4"/>
  <c r="E83" i="4"/>
  <c r="G83" i="4"/>
  <c r="E84" i="4"/>
  <c r="G84" i="4"/>
  <c r="E85" i="4"/>
  <c r="F85" i="4"/>
  <c r="G85" i="4"/>
  <c r="E86" i="4"/>
  <c r="F86" i="4"/>
  <c r="G86" i="4"/>
  <c r="E87" i="4"/>
  <c r="F87" i="4"/>
  <c r="G87" i="4"/>
  <c r="E88" i="4"/>
  <c r="G88" i="4"/>
  <c r="E89" i="4"/>
  <c r="F89" i="4"/>
  <c r="G89" i="4"/>
  <c r="E90" i="4"/>
  <c r="F90" i="4"/>
  <c r="G90" i="4"/>
  <c r="E91" i="4"/>
  <c r="F91" i="4"/>
  <c r="G91" i="4"/>
  <c r="E92" i="4"/>
  <c r="F92" i="4"/>
  <c r="G92" i="4"/>
  <c r="E93" i="4"/>
  <c r="F93" i="4"/>
  <c r="G93" i="4"/>
  <c r="E94" i="4"/>
  <c r="F94" i="4"/>
  <c r="G94" i="4"/>
  <c r="E95" i="4"/>
  <c r="F95" i="4"/>
  <c r="G95" i="4"/>
  <c r="E96" i="4"/>
  <c r="F96" i="4"/>
  <c r="G96" i="4"/>
  <c r="E97" i="4"/>
  <c r="F97" i="4"/>
  <c r="G97" i="4"/>
  <c r="E98" i="4"/>
  <c r="F98" i="4"/>
  <c r="G98" i="4"/>
  <c r="E99" i="4"/>
  <c r="F99" i="4"/>
  <c r="G99" i="4"/>
  <c r="E100" i="4"/>
  <c r="F100" i="4"/>
  <c r="G100" i="4"/>
  <c r="E101" i="4"/>
  <c r="F101" i="4"/>
  <c r="G101" i="4"/>
  <c r="E102" i="4"/>
  <c r="G102" i="4"/>
  <c r="E103" i="4"/>
  <c r="F103" i="4"/>
  <c r="G103" i="4"/>
  <c r="E104" i="4"/>
  <c r="F104" i="4"/>
  <c r="G104" i="4"/>
  <c r="E105" i="4"/>
  <c r="F105" i="4"/>
  <c r="G105" i="4"/>
  <c r="E106" i="4"/>
  <c r="F106" i="4"/>
  <c r="G106" i="4"/>
  <c r="E107" i="4"/>
  <c r="F107" i="4"/>
  <c r="G107" i="4"/>
  <c r="E108" i="4"/>
  <c r="F108" i="4"/>
  <c r="G108" i="4"/>
  <c r="E109" i="4"/>
  <c r="F109" i="4"/>
  <c r="G109" i="4"/>
  <c r="E110" i="4"/>
  <c r="F110" i="4"/>
  <c r="G110" i="4"/>
  <c r="E111" i="4"/>
  <c r="F111" i="4"/>
  <c r="G111" i="4"/>
  <c r="E112" i="4"/>
  <c r="G112" i="4"/>
  <c r="G113" i="4"/>
  <c r="E114" i="4"/>
  <c r="F114" i="4"/>
  <c r="G114" i="4"/>
  <c r="E115" i="4"/>
  <c r="G115" i="4"/>
  <c r="E116" i="4"/>
  <c r="F116" i="4"/>
  <c r="G116" i="4"/>
  <c r="E117" i="4"/>
  <c r="F117" i="4"/>
  <c r="G117" i="4"/>
  <c r="G118" i="4"/>
  <c r="E119" i="4"/>
  <c r="F119" i="4"/>
  <c r="G119" i="4"/>
  <c r="E120" i="4"/>
  <c r="F120" i="4"/>
  <c r="G120" i="4"/>
  <c r="E121" i="4"/>
  <c r="F121" i="4"/>
  <c r="G121" i="4"/>
  <c r="G122" i="4"/>
  <c r="G123" i="4"/>
  <c r="E124" i="4"/>
  <c r="F124" i="4"/>
  <c r="G124" i="4"/>
  <c r="E125" i="4"/>
  <c r="F125" i="4"/>
  <c r="G125" i="4"/>
  <c r="E126" i="4"/>
  <c r="F126" i="4"/>
  <c r="G126" i="4"/>
  <c r="E127" i="4"/>
  <c r="G127" i="4"/>
  <c r="E128" i="4"/>
  <c r="F128" i="4"/>
  <c r="G128" i="4"/>
  <c r="G129" i="4"/>
  <c r="E130" i="4"/>
  <c r="F130" i="4"/>
  <c r="G130" i="4"/>
  <c r="E131" i="4"/>
  <c r="F131" i="4"/>
  <c r="G131" i="4"/>
  <c r="G132" i="4"/>
  <c r="E133" i="4"/>
  <c r="F133" i="4"/>
  <c r="G133" i="4"/>
  <c r="E134" i="4"/>
  <c r="F134" i="4"/>
  <c r="G134" i="4"/>
  <c r="E135" i="4"/>
  <c r="F135" i="4"/>
  <c r="G135" i="4"/>
  <c r="E136" i="4"/>
  <c r="F136" i="4"/>
  <c r="G136" i="4"/>
  <c r="E137" i="4"/>
  <c r="F137" i="4"/>
  <c r="G137" i="4"/>
  <c r="E138" i="4"/>
  <c r="F138" i="4"/>
  <c r="G138" i="4"/>
  <c r="E139" i="4"/>
  <c r="F139" i="4"/>
  <c r="G139" i="4"/>
  <c r="E140" i="4"/>
  <c r="F140" i="4"/>
  <c r="G140" i="4"/>
  <c r="E141" i="4"/>
  <c r="F141" i="4"/>
  <c r="G141" i="4"/>
  <c r="E142" i="4"/>
  <c r="F142" i="4"/>
  <c r="G142" i="4"/>
  <c r="E143" i="4"/>
  <c r="F143" i="4"/>
  <c r="G143" i="4"/>
  <c r="E144" i="4"/>
  <c r="F144" i="4"/>
  <c r="G144" i="4"/>
  <c r="E145" i="4"/>
  <c r="F145" i="4"/>
  <c r="G145" i="4"/>
  <c r="E72" i="3"/>
  <c r="G72" i="3"/>
  <c r="G73" i="3"/>
  <c r="G75" i="3"/>
  <c r="E76" i="3"/>
  <c r="G76" i="3"/>
  <c r="G77" i="3"/>
  <c r="E78" i="3"/>
  <c r="E79" i="3"/>
  <c r="F79" i="3"/>
  <c r="G79" i="3"/>
  <c r="G80" i="3"/>
  <c r="E81" i="3"/>
  <c r="F81" i="3"/>
  <c r="G81" i="3"/>
  <c r="G83" i="3"/>
  <c r="G84" i="3"/>
  <c r="F85" i="3"/>
  <c r="G85" i="3"/>
  <c r="E87" i="3"/>
  <c r="F87" i="3"/>
  <c r="G87" i="3"/>
  <c r="G88" i="3"/>
  <c r="E89" i="3"/>
  <c r="F89" i="3"/>
  <c r="G89" i="3"/>
  <c r="E90" i="3"/>
  <c r="E91" i="3"/>
  <c r="F91" i="3"/>
  <c r="G91" i="3"/>
  <c r="G92" i="3"/>
  <c r="G93" i="3"/>
  <c r="E95" i="3"/>
  <c r="F95" i="3"/>
  <c r="G95" i="3"/>
  <c r="E96" i="3"/>
  <c r="G96" i="3"/>
  <c r="H96" i="3" s="1"/>
  <c r="E97" i="3"/>
  <c r="F97" i="3"/>
  <c r="G97" i="3"/>
  <c r="G99" i="3"/>
  <c r="G100" i="3"/>
  <c r="G101" i="3"/>
  <c r="G103" i="3"/>
  <c r="G104" i="3"/>
  <c r="E105" i="3"/>
  <c r="F105" i="3"/>
  <c r="G105" i="3"/>
  <c r="E106" i="3"/>
  <c r="G107" i="3"/>
  <c r="G108" i="3"/>
  <c r="G109" i="3"/>
  <c r="E110" i="3"/>
  <c r="H110" i="3" s="1"/>
  <c r="E111" i="3"/>
  <c r="F111" i="3"/>
  <c r="G111" i="3"/>
  <c r="G112" i="3"/>
  <c r="G113" i="3"/>
  <c r="E114" i="3"/>
  <c r="G115" i="3"/>
  <c r="G116" i="3"/>
  <c r="E117" i="3"/>
  <c r="G117" i="3"/>
  <c r="G119" i="3"/>
  <c r="G120" i="3"/>
  <c r="E121" i="3"/>
  <c r="F121" i="3"/>
  <c r="G121" i="3"/>
  <c r="G123" i="3"/>
  <c r="E124" i="3"/>
  <c r="G124" i="3"/>
  <c r="E125" i="3"/>
  <c r="G125" i="3"/>
  <c r="E126" i="3"/>
  <c r="E127" i="3"/>
  <c r="F127" i="3"/>
  <c r="G127" i="3"/>
  <c r="G128" i="3"/>
  <c r="G129" i="3"/>
  <c r="E130" i="3"/>
  <c r="G131" i="3"/>
  <c r="G132" i="3"/>
  <c r="E133" i="3"/>
  <c r="F133" i="3"/>
  <c r="G133" i="3"/>
  <c r="E135" i="3"/>
  <c r="G135" i="3"/>
  <c r="E136" i="3"/>
  <c r="G136" i="3"/>
  <c r="G137" i="3"/>
  <c r="E138" i="3"/>
  <c r="E139" i="3"/>
  <c r="F139" i="3"/>
  <c r="G139" i="3"/>
  <c r="E140" i="3"/>
  <c r="G140" i="3"/>
  <c r="E141" i="3"/>
  <c r="F141" i="3"/>
  <c r="G141" i="3"/>
  <c r="E142" i="3"/>
  <c r="G143" i="3"/>
  <c r="E144" i="3"/>
  <c r="G144" i="3"/>
  <c r="E145" i="3"/>
  <c r="G72" i="2"/>
  <c r="G73" i="2"/>
  <c r="G74" i="2"/>
  <c r="G75" i="2"/>
  <c r="E76" i="2"/>
  <c r="F76" i="2"/>
  <c r="G76" i="2"/>
  <c r="F77" i="2"/>
  <c r="G77" i="2"/>
  <c r="E78" i="2"/>
  <c r="F78" i="2"/>
  <c r="G78" i="2"/>
  <c r="E79" i="2"/>
  <c r="F79" i="2"/>
  <c r="G79" i="2"/>
  <c r="G80" i="2"/>
  <c r="E81" i="2"/>
  <c r="F81" i="2"/>
  <c r="G81" i="2"/>
  <c r="E82" i="2"/>
  <c r="F82" i="2"/>
  <c r="G82" i="2"/>
  <c r="G83" i="2"/>
  <c r="F84" i="2"/>
  <c r="G84" i="2"/>
  <c r="E85" i="2"/>
  <c r="G85" i="2"/>
  <c r="E86" i="2"/>
  <c r="F86" i="2"/>
  <c r="G86" i="2"/>
  <c r="E87" i="2"/>
  <c r="F87" i="2"/>
  <c r="G87" i="2"/>
  <c r="G88" i="2"/>
  <c r="E89" i="2"/>
  <c r="F89" i="2"/>
  <c r="G89" i="2"/>
  <c r="E90" i="2"/>
  <c r="F90" i="2"/>
  <c r="G90" i="2"/>
  <c r="E91" i="2"/>
  <c r="F91" i="2"/>
  <c r="G91" i="2"/>
  <c r="E92" i="2"/>
  <c r="G92" i="2"/>
  <c r="E93" i="2"/>
  <c r="F93" i="2"/>
  <c r="G93" i="2"/>
  <c r="E94" i="2"/>
  <c r="F94" i="2"/>
  <c r="G94" i="2"/>
  <c r="E95" i="2"/>
  <c r="F95" i="2"/>
  <c r="G95" i="2"/>
  <c r="E96" i="2"/>
  <c r="F96" i="2"/>
  <c r="G96" i="2"/>
  <c r="F97" i="2"/>
  <c r="G97" i="2"/>
  <c r="E98" i="2"/>
  <c r="G98" i="2"/>
  <c r="F99" i="2"/>
  <c r="G99" i="2"/>
  <c r="G100" i="2"/>
  <c r="E101" i="2"/>
  <c r="F101" i="2"/>
  <c r="G101" i="2"/>
  <c r="G102" i="2"/>
  <c r="G103" i="2"/>
  <c r="E104" i="2"/>
  <c r="F104" i="2"/>
  <c r="G104" i="2"/>
  <c r="E105" i="2"/>
  <c r="F105" i="2"/>
  <c r="G105" i="2"/>
  <c r="E106" i="2"/>
  <c r="F106" i="2"/>
  <c r="G106" i="2"/>
  <c r="E107" i="2"/>
  <c r="F107" i="2"/>
  <c r="G107" i="2"/>
  <c r="E108" i="2"/>
  <c r="G108" i="2"/>
  <c r="E109" i="2"/>
  <c r="G109" i="2"/>
  <c r="E110" i="2"/>
  <c r="F110" i="2"/>
  <c r="G110" i="2"/>
  <c r="E111" i="2"/>
  <c r="F111" i="2"/>
  <c r="G111" i="2"/>
  <c r="G112" i="2"/>
  <c r="G113" i="2"/>
  <c r="E114" i="2"/>
  <c r="F114" i="2"/>
  <c r="G114" i="2"/>
  <c r="G115" i="2"/>
  <c r="E116" i="2"/>
  <c r="G116" i="2"/>
  <c r="G117" i="2"/>
  <c r="G118" i="2"/>
  <c r="G119" i="2"/>
  <c r="G120" i="2"/>
  <c r="G121" i="2"/>
  <c r="E122" i="2"/>
  <c r="G122" i="2"/>
  <c r="E123" i="2"/>
  <c r="G123" i="2"/>
  <c r="F124" i="2"/>
  <c r="G124" i="2"/>
  <c r="E125" i="2"/>
  <c r="F125" i="2"/>
  <c r="G125" i="2"/>
  <c r="E126" i="2"/>
  <c r="F126" i="2"/>
  <c r="G126" i="2"/>
  <c r="E127" i="2"/>
  <c r="F127" i="2"/>
  <c r="G127" i="2"/>
  <c r="E128" i="2"/>
  <c r="F128" i="2"/>
  <c r="G128" i="2"/>
  <c r="E129" i="2"/>
  <c r="G129" i="2"/>
  <c r="E130" i="2"/>
  <c r="F130" i="2"/>
  <c r="G130" i="2"/>
  <c r="E131" i="2"/>
  <c r="F131" i="2"/>
  <c r="G131" i="2"/>
  <c r="F132" i="2"/>
  <c r="G132" i="2"/>
  <c r="E133" i="2"/>
  <c r="F133" i="2"/>
  <c r="G133" i="2"/>
  <c r="E134" i="2"/>
  <c r="F134" i="2"/>
  <c r="G134" i="2"/>
  <c r="F135" i="2"/>
  <c r="G135" i="2"/>
  <c r="E136" i="2"/>
  <c r="F136" i="2"/>
  <c r="G136" i="2"/>
  <c r="G137" i="2"/>
  <c r="E138" i="2"/>
  <c r="F138" i="2"/>
  <c r="G138" i="2"/>
  <c r="E139" i="2"/>
  <c r="F139" i="2"/>
  <c r="G139" i="2"/>
  <c r="F140" i="2"/>
  <c r="G140" i="2"/>
  <c r="E141" i="2"/>
  <c r="F141" i="2"/>
  <c r="G141" i="2"/>
  <c r="E142" i="2"/>
  <c r="F142" i="2"/>
  <c r="G142" i="2"/>
  <c r="E143" i="2"/>
  <c r="F143" i="2"/>
  <c r="G143" i="2"/>
  <c r="E144" i="2"/>
  <c r="F144" i="2"/>
  <c r="G144" i="2"/>
  <c r="E145" i="2"/>
  <c r="F145" i="2"/>
  <c r="G145" i="2"/>
  <c r="E72" i="1"/>
  <c r="F72" i="1"/>
  <c r="G72" i="1"/>
  <c r="F73" i="1"/>
  <c r="G74" i="1"/>
  <c r="F75" i="1"/>
  <c r="E76" i="1"/>
  <c r="F76" i="1"/>
  <c r="G76" i="1"/>
  <c r="F77" i="1"/>
  <c r="E78" i="1"/>
  <c r="F78" i="1"/>
  <c r="G78" i="1"/>
  <c r="F79" i="1"/>
  <c r="E80" i="1"/>
  <c r="F80" i="1"/>
  <c r="G80" i="1"/>
  <c r="F81" i="1"/>
  <c r="G82" i="1"/>
  <c r="E84" i="1"/>
  <c r="F84" i="1"/>
  <c r="G84" i="1"/>
  <c r="F85" i="1"/>
  <c r="G86" i="1"/>
  <c r="F87" i="1"/>
  <c r="F88" i="1"/>
  <c r="G88" i="1"/>
  <c r="F89" i="1"/>
  <c r="E90" i="1"/>
  <c r="F90" i="1"/>
  <c r="G90" i="1"/>
  <c r="F91" i="1"/>
  <c r="G92" i="1"/>
  <c r="G94" i="1"/>
  <c r="F95" i="1"/>
  <c r="E96" i="1"/>
  <c r="F96" i="1"/>
  <c r="G96" i="1"/>
  <c r="F97" i="1"/>
  <c r="E98" i="1"/>
  <c r="F98" i="1"/>
  <c r="G98" i="1"/>
  <c r="F99" i="1"/>
  <c r="E100" i="1"/>
  <c r="F100" i="1"/>
  <c r="G100" i="1"/>
  <c r="F101" i="1"/>
  <c r="F102" i="1"/>
  <c r="G102" i="1"/>
  <c r="F103" i="1"/>
  <c r="F104" i="1"/>
  <c r="G104" i="1"/>
  <c r="F105" i="1"/>
  <c r="E106" i="1"/>
  <c r="F106" i="1"/>
  <c r="G106" i="1"/>
  <c r="F107" i="1"/>
  <c r="E108" i="1"/>
  <c r="F108" i="1"/>
  <c r="G108" i="1"/>
  <c r="F109" i="1"/>
  <c r="E110" i="1"/>
  <c r="F110" i="1"/>
  <c r="G110" i="1"/>
  <c r="F111" i="1"/>
  <c r="E112" i="1"/>
  <c r="F112" i="1"/>
  <c r="G112" i="1"/>
  <c r="F113" i="1"/>
  <c r="E114" i="1"/>
  <c r="F114" i="1"/>
  <c r="G114" i="1"/>
  <c r="E116" i="1"/>
  <c r="F116" i="1"/>
  <c r="G116" i="1"/>
  <c r="F117" i="1"/>
  <c r="G118" i="1"/>
  <c r="E120" i="1"/>
  <c r="F120" i="1"/>
  <c r="G120" i="1"/>
  <c r="F121" i="1"/>
  <c r="E122" i="1"/>
  <c r="G122" i="1"/>
  <c r="E124" i="1"/>
  <c r="F124" i="1"/>
  <c r="G124" i="1"/>
  <c r="F125" i="1"/>
  <c r="E126" i="1"/>
  <c r="F126" i="1"/>
  <c r="G126" i="1"/>
  <c r="E128" i="1"/>
  <c r="F128" i="1"/>
  <c r="G128" i="1"/>
  <c r="E130" i="1"/>
  <c r="F130" i="1"/>
  <c r="G130" i="1"/>
  <c r="F131" i="1"/>
  <c r="E132" i="1"/>
  <c r="F132" i="1"/>
  <c r="G132" i="1"/>
  <c r="F133" i="1"/>
  <c r="E134" i="1"/>
  <c r="F134" i="1"/>
  <c r="G134" i="1"/>
  <c r="F135" i="1"/>
  <c r="E136" i="1"/>
  <c r="F136" i="1"/>
  <c r="G136" i="1"/>
  <c r="F137" i="1"/>
  <c r="E138" i="1"/>
  <c r="F138" i="1"/>
  <c r="G138" i="1"/>
  <c r="F139" i="1"/>
  <c r="E140" i="1"/>
  <c r="F140" i="1"/>
  <c r="G140" i="1"/>
  <c r="F141" i="1"/>
  <c r="E142" i="1"/>
  <c r="F142" i="1"/>
  <c r="G142" i="1"/>
  <c r="F143" i="1"/>
  <c r="E144" i="1"/>
  <c r="F144" i="1"/>
  <c r="G144" i="1"/>
  <c r="F145" i="1"/>
  <c r="F72" i="34"/>
  <c r="E73" i="34"/>
  <c r="F73" i="34"/>
  <c r="G73" i="34"/>
  <c r="F74" i="34"/>
  <c r="G75" i="34"/>
  <c r="F76" i="34"/>
  <c r="E77" i="34"/>
  <c r="F77" i="34"/>
  <c r="G77" i="34"/>
  <c r="F78" i="34"/>
  <c r="E79" i="34"/>
  <c r="F79" i="34"/>
  <c r="G79" i="34"/>
  <c r="F80" i="34"/>
  <c r="E81" i="34"/>
  <c r="F81" i="34"/>
  <c r="G81" i="34"/>
  <c r="F82" i="34"/>
  <c r="E83" i="34"/>
  <c r="F83" i="34"/>
  <c r="G83" i="34"/>
  <c r="F84" i="34"/>
  <c r="E85" i="34"/>
  <c r="F85" i="34"/>
  <c r="G85" i="34"/>
  <c r="F86" i="34"/>
  <c r="E87" i="34"/>
  <c r="F87" i="34"/>
  <c r="G87" i="34"/>
  <c r="F88" i="34"/>
  <c r="E89" i="34"/>
  <c r="F89" i="34"/>
  <c r="G89" i="34"/>
  <c r="F90" i="34"/>
  <c r="E91" i="34"/>
  <c r="F91" i="34"/>
  <c r="G91" i="34"/>
  <c r="F92" i="34"/>
  <c r="E93" i="34"/>
  <c r="F93" i="34"/>
  <c r="G93" i="34"/>
  <c r="F94" i="34"/>
  <c r="E95" i="34"/>
  <c r="F95" i="34"/>
  <c r="G95" i="34"/>
  <c r="F96" i="34"/>
  <c r="E97" i="34"/>
  <c r="F97" i="34"/>
  <c r="G97" i="34"/>
  <c r="F98" i="34"/>
  <c r="E99" i="34"/>
  <c r="F99" i="34"/>
  <c r="G99" i="34"/>
  <c r="F100" i="34"/>
  <c r="E101" i="34"/>
  <c r="F101" i="34"/>
  <c r="G101" i="34"/>
  <c r="E103" i="34"/>
  <c r="F103" i="34"/>
  <c r="G103" i="34"/>
  <c r="F104" i="34"/>
  <c r="E105" i="34"/>
  <c r="F105" i="34"/>
  <c r="G105" i="34"/>
  <c r="F106" i="34"/>
  <c r="E107" i="34"/>
  <c r="F107" i="34"/>
  <c r="G107" i="34"/>
  <c r="F108" i="34"/>
  <c r="E109" i="34"/>
  <c r="F109" i="34"/>
  <c r="G109" i="34"/>
  <c r="F110" i="34"/>
  <c r="E111" i="34"/>
  <c r="F111" i="34"/>
  <c r="G111" i="34"/>
  <c r="F112" i="34"/>
  <c r="E113" i="34"/>
  <c r="G113" i="34"/>
  <c r="F114" i="34"/>
  <c r="E115" i="34"/>
  <c r="F115" i="34"/>
  <c r="G115" i="34"/>
  <c r="F116" i="34"/>
  <c r="E117" i="34"/>
  <c r="F117" i="34"/>
  <c r="G117" i="34"/>
  <c r="E119" i="34"/>
  <c r="F119" i="34"/>
  <c r="G119" i="34"/>
  <c r="F120" i="34"/>
  <c r="G121" i="34"/>
  <c r="F122" i="34"/>
  <c r="E123" i="34"/>
  <c r="F123" i="34"/>
  <c r="G123" i="34"/>
  <c r="F124" i="34"/>
  <c r="E125" i="34"/>
  <c r="F125" i="34"/>
  <c r="G125" i="34"/>
  <c r="F126" i="34"/>
  <c r="E127" i="34"/>
  <c r="F127" i="34"/>
  <c r="G127" i="34"/>
  <c r="F128" i="34"/>
  <c r="E129" i="34"/>
  <c r="F129" i="34"/>
  <c r="G129" i="34"/>
  <c r="F130" i="34"/>
  <c r="E131" i="34"/>
  <c r="F131" i="34"/>
  <c r="G131" i="34"/>
  <c r="F132" i="34"/>
  <c r="E133" i="34"/>
  <c r="F133" i="34"/>
  <c r="G133" i="34"/>
  <c r="F134" i="34"/>
  <c r="E135" i="34"/>
  <c r="F135" i="34"/>
  <c r="G135" i="34"/>
  <c r="F136" i="34"/>
  <c r="E137" i="34"/>
  <c r="F137" i="34"/>
  <c r="G137" i="34"/>
  <c r="F138" i="34"/>
  <c r="E139" i="34"/>
  <c r="F139" i="34"/>
  <c r="G139" i="34"/>
  <c r="F140" i="34"/>
  <c r="E141" i="34"/>
  <c r="F141" i="34"/>
  <c r="G141" i="34"/>
  <c r="E143" i="34"/>
  <c r="F143" i="34"/>
  <c r="G143" i="34"/>
  <c r="F144" i="34"/>
  <c r="E145" i="34"/>
  <c r="G72" i="33"/>
  <c r="G74" i="33"/>
  <c r="G75" i="33"/>
  <c r="G76" i="33"/>
  <c r="G77" i="33"/>
  <c r="G78" i="33"/>
  <c r="E79" i="33"/>
  <c r="F79" i="33"/>
  <c r="G80" i="33"/>
  <c r="G82" i="33"/>
  <c r="G84" i="33"/>
  <c r="G86" i="33"/>
  <c r="G88" i="33"/>
  <c r="G90" i="33"/>
  <c r="F91" i="33"/>
  <c r="G92" i="33"/>
  <c r="G94" i="33"/>
  <c r="F96" i="33"/>
  <c r="G96" i="33"/>
  <c r="G98" i="33"/>
  <c r="G99" i="33"/>
  <c r="G100" i="33"/>
  <c r="G102" i="33"/>
  <c r="G103" i="33"/>
  <c r="G104" i="33"/>
  <c r="E106" i="33"/>
  <c r="F106" i="33"/>
  <c r="G106" i="33"/>
  <c r="G108" i="33"/>
  <c r="G110" i="33"/>
  <c r="G112" i="33"/>
  <c r="E114" i="33"/>
  <c r="F114" i="33"/>
  <c r="G114" i="33"/>
  <c r="G116" i="33"/>
  <c r="G118" i="33"/>
  <c r="G120" i="33"/>
  <c r="G121" i="33"/>
  <c r="G122" i="33"/>
  <c r="G124" i="33"/>
  <c r="G126" i="33"/>
  <c r="G128" i="33"/>
  <c r="G130" i="33"/>
  <c r="G132" i="33"/>
  <c r="G134" i="33"/>
  <c r="G136" i="33"/>
  <c r="G138" i="33"/>
  <c r="G139" i="33"/>
  <c r="G140" i="33"/>
  <c r="G141" i="33"/>
  <c r="G142" i="33"/>
  <c r="G144" i="33"/>
  <c r="F71" i="32"/>
  <c r="F71" i="17"/>
  <c r="F71" i="5"/>
  <c r="F71" i="34"/>
  <c r="E71" i="34"/>
  <c r="D70" i="21"/>
  <c r="F83" i="21" s="1"/>
  <c r="D70" i="19"/>
  <c r="D10" i="19" s="1"/>
  <c r="D70" i="17"/>
  <c r="F118" i="17" s="1"/>
  <c r="D70" i="16"/>
  <c r="F74" i="16" s="1"/>
  <c r="C70" i="16"/>
  <c r="E98" i="16" s="1"/>
  <c r="D70" i="15"/>
  <c r="F129" i="15" s="1"/>
  <c r="C70" i="15"/>
  <c r="E71" i="15" s="1"/>
  <c r="E129" i="15"/>
  <c r="D70" i="14"/>
  <c r="F86" i="14" s="1"/>
  <c r="C70" i="14"/>
  <c r="E138" i="14" s="1"/>
  <c r="D70" i="13"/>
  <c r="F112" i="13" s="1"/>
  <c r="D70" i="12"/>
  <c r="F84" i="12" s="1"/>
  <c r="C70" i="12"/>
  <c r="E110" i="12" s="1"/>
  <c r="D70" i="11"/>
  <c r="F137" i="11" s="1"/>
  <c r="C70" i="11"/>
  <c r="E128" i="11" s="1"/>
  <c r="D70" i="10"/>
  <c r="F112" i="10" s="1"/>
  <c r="D70" i="9"/>
  <c r="F132" i="9" s="1"/>
  <c r="C70" i="9"/>
  <c r="E112" i="9" s="1"/>
  <c r="D70" i="8"/>
  <c r="F82" i="8" s="1"/>
  <c r="C70" i="8"/>
  <c r="E138" i="8" s="1"/>
  <c r="C70" i="7"/>
  <c r="E108" i="7" s="1"/>
  <c r="E113" i="7"/>
  <c r="D70" i="6"/>
  <c r="F92" i="6" s="1"/>
  <c r="C70" i="5"/>
  <c r="E127" i="5" s="1"/>
  <c r="H127" i="5" s="1"/>
  <c r="D70" i="4"/>
  <c r="F122" i="4" s="1"/>
  <c r="C70" i="4"/>
  <c r="E123" i="4" s="1"/>
  <c r="E132" i="4"/>
  <c r="C70" i="3"/>
  <c r="E93" i="3" s="1"/>
  <c r="F73" i="2"/>
  <c r="E84" i="2"/>
  <c r="D70" i="1"/>
  <c r="F70" i="1" s="1"/>
  <c r="C70" i="34"/>
  <c r="E75" i="34" s="1"/>
  <c r="C70" i="33"/>
  <c r="E120" i="33" s="1"/>
  <c r="D18" i="32"/>
  <c r="F35" i="32" s="1"/>
  <c r="D18" i="28"/>
  <c r="D9" i="28" s="1"/>
  <c r="D18" i="19"/>
  <c r="F45" i="19" s="1"/>
  <c r="D18" i="18"/>
  <c r="F60" i="18" s="1"/>
  <c r="C18" i="17"/>
  <c r="D18" i="16"/>
  <c r="F27" i="16" s="1"/>
  <c r="D18" i="15"/>
  <c r="D9" i="15" s="1"/>
  <c r="D18" i="14"/>
  <c r="F42" i="14" s="1"/>
  <c r="C18" i="14"/>
  <c r="E58" i="14" s="1"/>
  <c r="C18" i="13"/>
  <c r="E50" i="13" s="1"/>
  <c r="C18" i="12"/>
  <c r="E27" i="12" s="1"/>
  <c r="D18" i="11"/>
  <c r="F62" i="11" s="1"/>
  <c r="D18" i="10"/>
  <c r="D9" i="10" s="1"/>
  <c r="C18" i="9"/>
  <c r="E18" i="9" s="1"/>
  <c r="C18" i="7"/>
  <c r="E40" i="7" s="1"/>
  <c r="H40" i="7" s="1"/>
  <c r="C18" i="6"/>
  <c r="E18" i="6" s="1"/>
  <c r="D18" i="4"/>
  <c r="D9" i="4" s="1"/>
  <c r="C18" i="4"/>
  <c r="E18" i="4" s="1"/>
  <c r="D18" i="3"/>
  <c r="F18" i="3" s="1"/>
  <c r="C18" i="1"/>
  <c r="C9" i="1" s="1"/>
  <c r="C18" i="33"/>
  <c r="E35" i="33" s="1"/>
  <c r="G506" i="30"/>
  <c r="H506" i="30" s="1"/>
  <c r="G506" i="26"/>
  <c r="G506" i="25"/>
  <c r="G506" i="23"/>
  <c r="G506" i="22"/>
  <c r="G506" i="21"/>
  <c r="G506" i="19"/>
  <c r="G506" i="16"/>
  <c r="H506" i="16" s="1"/>
  <c r="G506" i="15"/>
  <c r="H506" i="15" s="1"/>
  <c r="G506" i="13"/>
  <c r="G506" i="12"/>
  <c r="G506" i="11"/>
  <c r="G506" i="4"/>
  <c r="G506" i="3"/>
  <c r="G506" i="2"/>
  <c r="G506" i="1"/>
  <c r="H506" i="1" s="1"/>
  <c r="G506" i="34"/>
  <c r="H506" i="34" s="1"/>
  <c r="G506" i="33"/>
  <c r="G295" i="32"/>
  <c r="G295" i="30"/>
  <c r="G295" i="29"/>
  <c r="G295" i="24"/>
  <c r="G295" i="18"/>
  <c r="G295" i="16"/>
  <c r="G295" i="15"/>
  <c r="G295" i="13"/>
  <c r="G295" i="11"/>
  <c r="G295" i="8"/>
  <c r="G295" i="7"/>
  <c r="G295" i="6"/>
  <c r="G295" i="34"/>
  <c r="G152" i="28"/>
  <c r="G152" i="24"/>
  <c r="G152" i="22"/>
  <c r="G152" i="21"/>
  <c r="H152" i="21" s="1"/>
  <c r="G152" i="16"/>
  <c r="G152" i="15"/>
  <c r="G152" i="11"/>
  <c r="G152" i="9"/>
  <c r="G152" i="7"/>
  <c r="G152" i="5"/>
  <c r="G152" i="4"/>
  <c r="G152" i="34"/>
  <c r="G152" i="33"/>
  <c r="G71" i="17"/>
  <c r="G71" i="16"/>
  <c r="G71" i="15"/>
  <c r="G71" i="14"/>
  <c r="G71" i="12"/>
  <c r="G71" i="11"/>
  <c r="G71" i="9"/>
  <c r="G71" i="8"/>
  <c r="G71" i="6"/>
  <c r="G71" i="4"/>
  <c r="G71" i="3"/>
  <c r="G71" i="2"/>
  <c r="G71" i="34"/>
  <c r="G19" i="18"/>
  <c r="G19" i="16"/>
  <c r="H19" i="16" s="1"/>
  <c r="G19" i="14"/>
  <c r="G19" i="11"/>
  <c r="H19" i="11" s="1"/>
  <c r="G19" i="10"/>
  <c r="H19" i="10" s="1"/>
  <c r="G19" i="9"/>
  <c r="G19" i="7"/>
  <c r="H19" i="7" s="1"/>
  <c r="G19" i="4"/>
  <c r="H19" i="4" s="1"/>
  <c r="G19" i="1"/>
  <c r="H19" i="1" s="1"/>
  <c r="G133" i="18"/>
  <c r="H133" i="18" s="1"/>
  <c r="G117" i="18"/>
  <c r="H117" i="18" s="1"/>
  <c r="G93" i="18"/>
  <c r="G85" i="18"/>
  <c r="G37" i="18"/>
  <c r="F145" i="18"/>
  <c r="F89" i="18"/>
  <c r="F77" i="18"/>
  <c r="F57" i="18"/>
  <c r="F53" i="18"/>
  <c r="F33" i="18"/>
  <c r="F29" i="18"/>
  <c r="G102" i="18"/>
  <c r="G110" i="18"/>
  <c r="G156" i="18"/>
  <c r="G196" i="18"/>
  <c r="G298" i="18"/>
  <c r="G302" i="18"/>
  <c r="G304" i="18"/>
  <c r="G306" i="18"/>
  <c r="H306" i="18" s="1"/>
  <c r="G316" i="18"/>
  <c r="H316" i="18" s="1"/>
  <c r="G324" i="18"/>
  <c r="G326" i="18"/>
  <c r="G328" i="18"/>
  <c r="G330" i="18"/>
  <c r="G332" i="18"/>
  <c r="G334" i="18"/>
  <c r="G340" i="18"/>
  <c r="G342" i="18"/>
  <c r="H342" i="18" s="1"/>
  <c r="G344" i="18"/>
  <c r="G350" i="18"/>
  <c r="H350" i="18" s="1"/>
  <c r="G356" i="18"/>
  <c r="H356" i="18" s="1"/>
  <c r="G358" i="18"/>
  <c r="G360" i="18"/>
  <c r="G366" i="18"/>
  <c r="H366" i="18" s="1"/>
  <c r="G368" i="18"/>
  <c r="G370" i="18"/>
  <c r="G372" i="18"/>
  <c r="G374" i="18"/>
  <c r="G378" i="18"/>
  <c r="G380" i="18"/>
  <c r="G384" i="18"/>
  <c r="G388" i="18"/>
  <c r="G398" i="18"/>
  <c r="G470" i="18"/>
  <c r="H470" i="18" s="1"/>
  <c r="G476" i="18"/>
  <c r="H476" i="18" s="1"/>
  <c r="G478" i="18"/>
  <c r="G482" i="18"/>
  <c r="H482" i="18" s="1"/>
  <c r="G124" i="18"/>
  <c r="G96" i="18"/>
  <c r="H96" i="18" s="1"/>
  <c r="G288" i="18"/>
  <c r="G280" i="18"/>
  <c r="G268" i="18"/>
  <c r="G224" i="18"/>
  <c r="H224" i="18" s="1"/>
  <c r="G212" i="18"/>
  <c r="H212" i="18" s="1"/>
  <c r="G208" i="18"/>
  <c r="G176" i="18"/>
  <c r="E498" i="18"/>
  <c r="H498" i="18" s="1"/>
  <c r="G496" i="18"/>
  <c r="H496" i="18" s="1"/>
  <c r="E494" i="18"/>
  <c r="E492" i="18"/>
  <c r="E490" i="18"/>
  <c r="H490" i="18" s="1"/>
  <c r="G488" i="18"/>
  <c r="H488" i="18" s="1"/>
  <c r="E486" i="18"/>
  <c r="E456" i="18"/>
  <c r="H456" i="18" s="1"/>
  <c r="G454" i="18"/>
  <c r="H454" i="18" s="1"/>
  <c r="E452" i="18"/>
  <c r="G450" i="18"/>
  <c r="H450" i="18" s="1"/>
  <c r="E448" i="18"/>
  <c r="H448" i="18" s="1"/>
  <c r="G446" i="18"/>
  <c r="G440" i="18"/>
  <c r="G402" i="18"/>
  <c r="H402" i="18" s="1"/>
  <c r="G400" i="18"/>
  <c r="G394" i="18"/>
  <c r="G392" i="18"/>
  <c r="H392" i="18" s="1"/>
  <c r="G390" i="18"/>
  <c r="G386" i="18"/>
  <c r="H386" i="18" s="1"/>
  <c r="E384" i="18"/>
  <c r="G382" i="18"/>
  <c r="G376" i="18"/>
  <c r="E374" i="18"/>
  <c r="G362" i="18"/>
  <c r="H362" i="18" s="1"/>
  <c r="E360" i="18"/>
  <c r="G336" i="18"/>
  <c r="H336" i="18" s="1"/>
  <c r="G506" i="18"/>
  <c r="G136" i="18"/>
  <c r="H136" i="18" s="1"/>
  <c r="G80" i="18"/>
  <c r="G284" i="18"/>
  <c r="H284" i="18" s="1"/>
  <c r="G272" i="18"/>
  <c r="H272" i="18" s="1"/>
  <c r="G236" i="18"/>
  <c r="H236" i="18" s="1"/>
  <c r="G232" i="18"/>
  <c r="G228" i="18"/>
  <c r="H228" i="18" s="1"/>
  <c r="G172" i="18"/>
  <c r="G168" i="18"/>
  <c r="G160" i="18"/>
  <c r="E458" i="18"/>
  <c r="F506" i="18"/>
  <c r="G126" i="18"/>
  <c r="G104" i="18"/>
  <c r="G276" i="18"/>
  <c r="H276" i="18" s="1"/>
  <c r="G264" i="18"/>
  <c r="H264" i="18" s="1"/>
  <c r="G240" i="18"/>
  <c r="G220" i="18"/>
  <c r="H220" i="18" s="1"/>
  <c r="G204" i="18"/>
  <c r="H204" i="18" s="1"/>
  <c r="G192" i="18"/>
  <c r="H192" i="18" s="1"/>
  <c r="G180" i="18"/>
  <c r="G164" i="18"/>
  <c r="C505" i="18"/>
  <c r="E505" i="18" s="1"/>
  <c r="F521" i="18"/>
  <c r="E419" i="18"/>
  <c r="E403" i="18"/>
  <c r="E391" i="18"/>
  <c r="E379" i="18"/>
  <c r="E359" i="18"/>
  <c r="E327" i="18"/>
  <c r="F312" i="18"/>
  <c r="F211" i="18"/>
  <c r="F419" i="18"/>
  <c r="E398" i="18"/>
  <c r="F391" i="18"/>
  <c r="E370" i="18"/>
  <c r="F363" i="18"/>
  <c r="F359" i="18"/>
  <c r="E346" i="18"/>
  <c r="E322" i="18"/>
  <c r="F319" i="18"/>
  <c r="E310" i="18"/>
  <c r="E298" i="18"/>
  <c r="E485" i="18"/>
  <c r="F458" i="18"/>
  <c r="F446" i="18"/>
  <c r="E421" i="18"/>
  <c r="E389" i="18"/>
  <c r="F302" i="18"/>
  <c r="E297" i="18"/>
  <c r="E480" i="18"/>
  <c r="F473" i="18"/>
  <c r="E412" i="18"/>
  <c r="F405" i="18"/>
  <c r="E372" i="18"/>
  <c r="E368" i="18"/>
  <c r="F341" i="18"/>
  <c r="E332" i="18"/>
  <c r="F297" i="18"/>
  <c r="C70" i="18"/>
  <c r="E77" i="18" s="1"/>
  <c r="H77" i="18" s="1"/>
  <c r="G74" i="18"/>
  <c r="G76" i="18"/>
  <c r="H76" i="18" s="1"/>
  <c r="G82" i="18"/>
  <c r="G84" i="18"/>
  <c r="G86" i="18"/>
  <c r="G88" i="18"/>
  <c r="G90" i="18"/>
  <c r="H90" i="18" s="1"/>
  <c r="G98" i="18"/>
  <c r="G100" i="18"/>
  <c r="G106" i="18"/>
  <c r="G108" i="18"/>
  <c r="G118" i="18"/>
  <c r="G128" i="18"/>
  <c r="G130" i="18"/>
  <c r="G138" i="18"/>
  <c r="G140" i="18"/>
  <c r="G142" i="18"/>
  <c r="G144" i="18"/>
  <c r="G154" i="18"/>
  <c r="G158" i="18"/>
  <c r="G162" i="18"/>
  <c r="H162" i="18" s="1"/>
  <c r="G166" i="18"/>
  <c r="G170" i="18"/>
  <c r="H170" i="18" s="1"/>
  <c r="G174" i="18"/>
  <c r="G178" i="18"/>
  <c r="G182" i="18"/>
  <c r="G186" i="18"/>
  <c r="G190" i="18"/>
  <c r="H190" i="18" s="1"/>
  <c r="G194" i="18"/>
  <c r="H194" i="18" s="1"/>
  <c r="G198" i="18"/>
  <c r="H198" i="18" s="1"/>
  <c r="G202" i="18"/>
  <c r="H202" i="18" s="1"/>
  <c r="G206" i="18"/>
  <c r="H206" i="18" s="1"/>
  <c r="G210" i="18"/>
  <c r="H210" i="18" s="1"/>
  <c r="G214" i="18"/>
  <c r="G218" i="18"/>
  <c r="G222" i="18"/>
  <c r="G226" i="18"/>
  <c r="H226" i="18" s="1"/>
  <c r="G230" i="18"/>
  <c r="G234" i="18"/>
  <c r="G238" i="18"/>
  <c r="G242" i="18"/>
  <c r="H242" i="18" s="1"/>
  <c r="G246" i="18"/>
  <c r="G250" i="18"/>
  <c r="G254" i="18"/>
  <c r="H254" i="18" s="1"/>
  <c r="G258" i="18"/>
  <c r="G262" i="18"/>
  <c r="G266" i="18"/>
  <c r="G270" i="18"/>
  <c r="H270" i="18" s="1"/>
  <c r="G274" i="18"/>
  <c r="H274" i="18" s="1"/>
  <c r="G278" i="18"/>
  <c r="H278" i="18" s="1"/>
  <c r="G282" i="18"/>
  <c r="H282" i="18" s="1"/>
  <c r="G286" i="18"/>
  <c r="H286" i="18" s="1"/>
  <c r="G152" i="18"/>
  <c r="E140" i="18"/>
  <c r="G134" i="18"/>
  <c r="G132" i="18"/>
  <c r="G122" i="18"/>
  <c r="G120" i="18"/>
  <c r="G116" i="18"/>
  <c r="G114" i="18"/>
  <c r="H114" i="18" s="1"/>
  <c r="G112" i="18"/>
  <c r="E106" i="18"/>
  <c r="F104" i="18"/>
  <c r="G94" i="18"/>
  <c r="G92" i="18"/>
  <c r="G78" i="18"/>
  <c r="H78" i="18" s="1"/>
  <c r="G72" i="18"/>
  <c r="C151" i="18"/>
  <c r="E268" i="18" s="1"/>
  <c r="F280" i="18"/>
  <c r="F144" i="18"/>
  <c r="E72" i="18"/>
  <c r="F132" i="18"/>
  <c r="F120" i="18"/>
  <c r="F112" i="18"/>
  <c r="F193" i="18"/>
  <c r="G25" i="18"/>
  <c r="G27" i="18"/>
  <c r="G49" i="18"/>
  <c r="G51" i="18"/>
  <c r="G61" i="18"/>
  <c r="G63" i="18"/>
  <c r="G75" i="18"/>
  <c r="G79" i="18"/>
  <c r="G83" i="18"/>
  <c r="G87" i="18"/>
  <c r="G91" i="18"/>
  <c r="G95" i="18"/>
  <c r="H95" i="18" s="1"/>
  <c r="G99" i="18"/>
  <c r="G103" i="18"/>
  <c r="G107" i="18"/>
  <c r="G111" i="18"/>
  <c r="G115" i="18"/>
  <c r="G119" i="18"/>
  <c r="G123" i="18"/>
  <c r="G127" i="18"/>
  <c r="G131" i="18"/>
  <c r="G135" i="18"/>
  <c r="G139" i="18"/>
  <c r="G143" i="18"/>
  <c r="F121" i="18"/>
  <c r="F101" i="18"/>
  <c r="F73" i="18"/>
  <c r="G47" i="18"/>
  <c r="H47" i="18" s="1"/>
  <c r="G45" i="18"/>
  <c r="G43" i="18"/>
  <c r="H43" i="18" s="1"/>
  <c r="G41" i="18"/>
  <c r="H41" i="18" s="1"/>
  <c r="E27" i="18"/>
  <c r="G23" i="18"/>
  <c r="G21" i="18"/>
  <c r="H21" i="18" s="1"/>
  <c r="G71" i="18"/>
  <c r="F139" i="18"/>
  <c r="F115" i="18"/>
  <c r="F103" i="18"/>
  <c r="F142" i="18"/>
  <c r="F134" i="18"/>
  <c r="F126" i="18"/>
  <c r="F110" i="18"/>
  <c r="F94" i="18"/>
  <c r="F74" i="18"/>
  <c r="G20" i="18"/>
  <c r="G24" i="18"/>
  <c r="G28" i="18"/>
  <c r="G32" i="18"/>
  <c r="G36" i="18"/>
  <c r="G40" i="18"/>
  <c r="G44" i="18"/>
  <c r="G48" i="18"/>
  <c r="G52" i="18"/>
  <c r="G56" i="18"/>
  <c r="G60" i="18"/>
  <c r="G64" i="18"/>
  <c r="F64" i="18"/>
  <c r="G62" i="18"/>
  <c r="H62" i="18" s="1"/>
  <c r="F61" i="18"/>
  <c r="G58" i="18"/>
  <c r="G54" i="18"/>
  <c r="G50" i="18"/>
  <c r="G46" i="18"/>
  <c r="H46" i="18" s="1"/>
  <c r="E44" i="18"/>
  <c r="G42" i="18"/>
  <c r="G38" i="18"/>
  <c r="H38" i="18" s="1"/>
  <c r="G34" i="18"/>
  <c r="E32" i="18"/>
  <c r="G30" i="18"/>
  <c r="G26" i="18"/>
  <c r="E24" i="18"/>
  <c r="G22" i="18"/>
  <c r="H22" i="18" s="1"/>
  <c r="C18" i="18"/>
  <c r="E63" i="18" s="1"/>
  <c r="G73" i="19"/>
  <c r="G93" i="19"/>
  <c r="G108" i="19"/>
  <c r="H108" i="19" s="1"/>
  <c r="G130" i="19"/>
  <c r="H130" i="19" s="1"/>
  <c r="G106" i="19"/>
  <c r="G86" i="19"/>
  <c r="H86" i="19" s="1"/>
  <c r="G74" i="19"/>
  <c r="G96" i="19"/>
  <c r="G152" i="19"/>
  <c r="G142" i="19"/>
  <c r="H142" i="19" s="1"/>
  <c r="G113" i="19"/>
  <c r="G283" i="19"/>
  <c r="H283" i="19" s="1"/>
  <c r="G275" i="19"/>
  <c r="H275" i="19" s="1"/>
  <c r="G267" i="19"/>
  <c r="H267" i="19" s="1"/>
  <c r="G259" i="19"/>
  <c r="G237" i="19"/>
  <c r="E189" i="19"/>
  <c r="G155" i="19"/>
  <c r="H155" i="19" s="1"/>
  <c r="E341" i="19"/>
  <c r="H341" i="19" s="1"/>
  <c r="G339" i="19"/>
  <c r="E315" i="19"/>
  <c r="H315" i="19" s="1"/>
  <c r="G287" i="19"/>
  <c r="H287" i="19" s="1"/>
  <c r="G279" i="19"/>
  <c r="H279" i="19" s="1"/>
  <c r="G271" i="19"/>
  <c r="H271" i="19" s="1"/>
  <c r="G263" i="19"/>
  <c r="H263" i="19" s="1"/>
  <c r="G233" i="19"/>
  <c r="H233" i="19" s="1"/>
  <c r="G185" i="19"/>
  <c r="H185" i="19" s="1"/>
  <c r="E381" i="19"/>
  <c r="H381" i="19" s="1"/>
  <c r="G379" i="19"/>
  <c r="H379" i="19" s="1"/>
  <c r="E345" i="19"/>
  <c r="G343" i="19"/>
  <c r="E337" i="19"/>
  <c r="G137" i="19"/>
  <c r="G285" i="19"/>
  <c r="H285" i="19" s="1"/>
  <c r="G277" i="19"/>
  <c r="H277" i="19" s="1"/>
  <c r="G269" i="19"/>
  <c r="H269" i="19" s="1"/>
  <c r="G261" i="19"/>
  <c r="H261" i="19" s="1"/>
  <c r="E191" i="19"/>
  <c r="G183" i="19"/>
  <c r="G145" i="19"/>
  <c r="H145" i="19" s="1"/>
  <c r="G121" i="19"/>
  <c r="G105" i="19"/>
  <c r="H105" i="19" s="1"/>
  <c r="G85" i="19"/>
  <c r="H85" i="19" s="1"/>
  <c r="G257" i="19"/>
  <c r="H257" i="19" s="1"/>
  <c r="G255" i="19"/>
  <c r="H255" i="19" s="1"/>
  <c r="G253" i="19"/>
  <c r="H253" i="19" s="1"/>
  <c r="G251" i="19"/>
  <c r="H251" i="19" s="1"/>
  <c r="G249" i="19"/>
  <c r="E245" i="19"/>
  <c r="E243" i="19"/>
  <c r="E241" i="19"/>
  <c r="G231" i="19"/>
  <c r="H231" i="19" s="1"/>
  <c r="G229" i="19"/>
  <c r="G227" i="19"/>
  <c r="H227" i="19" s="1"/>
  <c r="G225" i="19"/>
  <c r="H225" i="19" s="1"/>
  <c r="G223" i="19"/>
  <c r="H223" i="19" s="1"/>
  <c r="G221" i="19"/>
  <c r="H221" i="19" s="1"/>
  <c r="G219" i="19"/>
  <c r="H219" i="19" s="1"/>
  <c r="G217" i="19"/>
  <c r="H217" i="19" s="1"/>
  <c r="G215" i="19"/>
  <c r="H215" i="19" s="1"/>
  <c r="G213" i="19"/>
  <c r="H213" i="19" s="1"/>
  <c r="G211" i="19"/>
  <c r="H211" i="19" s="1"/>
  <c r="G209" i="19"/>
  <c r="H209" i="19" s="1"/>
  <c r="G207" i="19"/>
  <c r="H207" i="19" s="1"/>
  <c r="G205" i="19"/>
  <c r="H205" i="19" s="1"/>
  <c r="G203" i="19"/>
  <c r="H203" i="19" s="1"/>
  <c r="G201" i="19"/>
  <c r="G199" i="19"/>
  <c r="H199" i="19" s="1"/>
  <c r="G197" i="19"/>
  <c r="H197" i="19" s="1"/>
  <c r="G195" i="19"/>
  <c r="G181" i="19"/>
  <c r="H181" i="19" s="1"/>
  <c r="G179" i="19"/>
  <c r="E171" i="19"/>
  <c r="E169" i="19"/>
  <c r="E167" i="19"/>
  <c r="E163" i="19"/>
  <c r="E161" i="19"/>
  <c r="H161" i="19" s="1"/>
  <c r="E159" i="19"/>
  <c r="E491" i="19"/>
  <c r="H491" i="19" s="1"/>
  <c r="G489" i="19"/>
  <c r="H489" i="19" s="1"/>
  <c r="E487" i="19"/>
  <c r="E481" i="19"/>
  <c r="G479" i="19"/>
  <c r="H479" i="19" s="1"/>
  <c r="E403" i="19"/>
  <c r="H403" i="19" s="1"/>
  <c r="E393" i="19"/>
  <c r="G391" i="19"/>
  <c r="H391" i="19" s="1"/>
  <c r="E389" i="19"/>
  <c r="G385" i="19"/>
  <c r="H385" i="19" s="1"/>
  <c r="E375" i="19"/>
  <c r="G373" i="19"/>
  <c r="H373" i="19" s="1"/>
  <c r="E371" i="19"/>
  <c r="H371" i="19" s="1"/>
  <c r="G369" i="19"/>
  <c r="H369" i="19" s="1"/>
  <c r="E367" i="19"/>
  <c r="G365" i="19"/>
  <c r="H365" i="19" s="1"/>
  <c r="E363" i="19"/>
  <c r="G361" i="19"/>
  <c r="H361" i="19" s="1"/>
  <c r="E359" i="19"/>
  <c r="G357" i="19"/>
  <c r="H357" i="19" s="1"/>
  <c r="E355" i="19"/>
  <c r="H355" i="19" s="1"/>
  <c r="G353" i="19"/>
  <c r="H353" i="19" s="1"/>
  <c r="E351" i="19"/>
  <c r="G349" i="19"/>
  <c r="H349" i="19" s="1"/>
  <c r="E347" i="19"/>
  <c r="H347" i="19" s="1"/>
  <c r="G331" i="19"/>
  <c r="H331" i="19" s="1"/>
  <c r="E329" i="19"/>
  <c r="G327" i="19"/>
  <c r="H327" i="19" s="1"/>
  <c r="G325" i="19"/>
  <c r="H325" i="19" s="1"/>
  <c r="E323" i="19"/>
  <c r="H323" i="19" s="1"/>
  <c r="G321" i="19"/>
  <c r="H321" i="19" s="1"/>
  <c r="G313" i="19"/>
  <c r="H313" i="19" s="1"/>
  <c r="E311" i="19"/>
  <c r="E305" i="19"/>
  <c r="G303" i="19"/>
  <c r="H303" i="19" s="1"/>
  <c r="E299" i="19"/>
  <c r="H299" i="19" s="1"/>
  <c r="G297" i="19"/>
  <c r="F523" i="19"/>
  <c r="F507" i="19"/>
  <c r="G295" i="19"/>
  <c r="G141" i="19"/>
  <c r="H141" i="19" s="1"/>
  <c r="G133" i="19"/>
  <c r="H133" i="19" s="1"/>
  <c r="G125" i="19"/>
  <c r="H125" i="19" s="1"/>
  <c r="G81" i="19"/>
  <c r="H81" i="19" s="1"/>
  <c r="E383" i="19"/>
  <c r="E319" i="19"/>
  <c r="E317" i="19"/>
  <c r="C505" i="19"/>
  <c r="C13" i="19" s="1"/>
  <c r="G21" i="19"/>
  <c r="H21" i="19" s="1"/>
  <c r="C151" i="19"/>
  <c r="E165" i="19" s="1"/>
  <c r="G129" i="19"/>
  <c r="G117" i="19"/>
  <c r="H117" i="19" s="1"/>
  <c r="G101" i="19"/>
  <c r="G89" i="19"/>
  <c r="H89" i="19" s="1"/>
  <c r="F517" i="19"/>
  <c r="G23" i="19"/>
  <c r="G25" i="19"/>
  <c r="E335" i="19"/>
  <c r="E387" i="19"/>
  <c r="H387" i="19" s="1"/>
  <c r="F383" i="19"/>
  <c r="F379" i="19"/>
  <c r="E326" i="19"/>
  <c r="F319" i="19"/>
  <c r="F25" i="19"/>
  <c r="F478" i="19"/>
  <c r="E377" i="19"/>
  <c r="E333" i="19"/>
  <c r="H333" i="19" s="1"/>
  <c r="E301" i="19"/>
  <c r="F23" i="19"/>
  <c r="E295" i="19"/>
  <c r="F405" i="19"/>
  <c r="F401" i="19"/>
  <c r="E332" i="19"/>
  <c r="F309" i="19"/>
  <c r="G72" i="19"/>
  <c r="G76" i="19"/>
  <c r="G78" i="19"/>
  <c r="H78" i="19" s="1"/>
  <c r="G88" i="19"/>
  <c r="G90" i="19"/>
  <c r="H90" i="19" s="1"/>
  <c r="G98" i="19"/>
  <c r="G100" i="19"/>
  <c r="H100" i="19" s="1"/>
  <c r="G104" i="19"/>
  <c r="G112" i="19"/>
  <c r="G114" i="19"/>
  <c r="G116" i="19"/>
  <c r="G118" i="19"/>
  <c r="G120" i="19"/>
  <c r="H120" i="19" s="1"/>
  <c r="G122" i="19"/>
  <c r="G124" i="19"/>
  <c r="H124" i="19" s="1"/>
  <c r="G132" i="19"/>
  <c r="G134" i="19"/>
  <c r="G138" i="19"/>
  <c r="G144" i="19"/>
  <c r="G156" i="19"/>
  <c r="G160" i="19"/>
  <c r="G164" i="19"/>
  <c r="G168" i="19"/>
  <c r="G172" i="19"/>
  <c r="G176" i="19"/>
  <c r="G180" i="19"/>
  <c r="G184" i="19"/>
  <c r="G188" i="19"/>
  <c r="G192" i="19"/>
  <c r="G196" i="19"/>
  <c r="G200" i="19"/>
  <c r="G204" i="19"/>
  <c r="G208" i="19"/>
  <c r="G212" i="19"/>
  <c r="G216" i="19"/>
  <c r="G220" i="19"/>
  <c r="G224" i="19"/>
  <c r="G228" i="19"/>
  <c r="G232" i="19"/>
  <c r="G236" i="19"/>
  <c r="G240" i="19"/>
  <c r="G244" i="19"/>
  <c r="G248" i="19"/>
  <c r="G252" i="19"/>
  <c r="G256" i="19"/>
  <c r="G260" i="19"/>
  <c r="G264" i="19"/>
  <c r="G268" i="19"/>
  <c r="G272" i="19"/>
  <c r="G276" i="19"/>
  <c r="G280" i="19"/>
  <c r="G284" i="19"/>
  <c r="G288" i="19"/>
  <c r="E144" i="19"/>
  <c r="G140" i="19"/>
  <c r="G136" i="19"/>
  <c r="G128" i="19"/>
  <c r="H128" i="19" s="1"/>
  <c r="G126" i="19"/>
  <c r="H126" i="19" s="1"/>
  <c r="E114" i="19"/>
  <c r="G102" i="19"/>
  <c r="G94" i="19"/>
  <c r="G92" i="19"/>
  <c r="G84" i="19"/>
  <c r="G82" i="19"/>
  <c r="G80" i="19"/>
  <c r="E76" i="19"/>
  <c r="E72" i="19"/>
  <c r="E288" i="19"/>
  <c r="G286" i="19"/>
  <c r="H286" i="19" s="1"/>
  <c r="E284" i="19"/>
  <c r="G282" i="19"/>
  <c r="H282" i="19" s="1"/>
  <c r="E280" i="19"/>
  <c r="G278" i="19"/>
  <c r="H278" i="19" s="1"/>
  <c r="E276" i="19"/>
  <c r="G274" i="19"/>
  <c r="H274" i="19" s="1"/>
  <c r="E272" i="19"/>
  <c r="G270" i="19"/>
  <c r="H270" i="19" s="1"/>
  <c r="G266" i="19"/>
  <c r="H266" i="19" s="1"/>
  <c r="E264" i="19"/>
  <c r="G262" i="19"/>
  <c r="H262" i="19" s="1"/>
  <c r="E260" i="19"/>
  <c r="G258" i="19"/>
  <c r="H258" i="19" s="1"/>
  <c r="G254" i="19"/>
  <c r="H254" i="19" s="1"/>
  <c r="E252" i="19"/>
  <c r="G250" i="19"/>
  <c r="H250" i="19" s="1"/>
  <c r="E248" i="19"/>
  <c r="G246" i="19"/>
  <c r="H246" i="19" s="1"/>
  <c r="E244" i="19"/>
  <c r="G242" i="19"/>
  <c r="H242" i="19" s="1"/>
  <c r="G238" i="19"/>
  <c r="E236" i="19"/>
  <c r="G234" i="19"/>
  <c r="H234" i="19" s="1"/>
  <c r="G230" i="19"/>
  <c r="H230" i="19" s="1"/>
  <c r="E228" i="19"/>
  <c r="G226" i="19"/>
  <c r="H226" i="19" s="1"/>
  <c r="E224" i="19"/>
  <c r="G222" i="19"/>
  <c r="H222" i="19" s="1"/>
  <c r="E220" i="19"/>
  <c r="G218" i="19"/>
  <c r="H218" i="19" s="1"/>
  <c r="E216" i="19"/>
  <c r="G214" i="19"/>
  <c r="H214" i="19" s="1"/>
  <c r="E212" i="19"/>
  <c r="G210" i="19"/>
  <c r="H210" i="19" s="1"/>
  <c r="E208" i="19"/>
  <c r="G206" i="19"/>
  <c r="H206" i="19" s="1"/>
  <c r="E204" i="19"/>
  <c r="G202" i="19"/>
  <c r="H202" i="19" s="1"/>
  <c r="E200" i="19"/>
  <c r="G198" i="19"/>
  <c r="H198" i="19" s="1"/>
  <c r="G194" i="19"/>
  <c r="H194" i="19" s="1"/>
  <c r="F193" i="19"/>
  <c r="E192" i="19"/>
  <c r="G190" i="19"/>
  <c r="H190" i="19" s="1"/>
  <c r="E188" i="19"/>
  <c r="G186" i="19"/>
  <c r="E184" i="19"/>
  <c r="G182" i="19"/>
  <c r="E180" i="19"/>
  <c r="G178" i="19"/>
  <c r="G174" i="19"/>
  <c r="E172" i="19"/>
  <c r="G170" i="19"/>
  <c r="H170" i="19" s="1"/>
  <c r="E168" i="19"/>
  <c r="G166" i="19"/>
  <c r="H166" i="19" s="1"/>
  <c r="E164" i="19"/>
  <c r="G162" i="19"/>
  <c r="H162" i="19" s="1"/>
  <c r="E160" i="19"/>
  <c r="G158" i="19"/>
  <c r="G154" i="19"/>
  <c r="F153" i="19"/>
  <c r="E122" i="19"/>
  <c r="F80" i="19"/>
  <c r="F178" i="19"/>
  <c r="G75" i="19"/>
  <c r="G79" i="19"/>
  <c r="H79" i="19" s="1"/>
  <c r="G83" i="19"/>
  <c r="G87" i="19"/>
  <c r="G91" i="19"/>
  <c r="H91" i="19" s="1"/>
  <c r="G95" i="19"/>
  <c r="H95" i="19" s="1"/>
  <c r="G99" i="19"/>
  <c r="H99" i="19" s="1"/>
  <c r="G103" i="19"/>
  <c r="H103" i="19" s="1"/>
  <c r="G107" i="19"/>
  <c r="G111" i="19"/>
  <c r="H111" i="19" s="1"/>
  <c r="G115" i="19"/>
  <c r="G119" i="19"/>
  <c r="H119" i="19" s="1"/>
  <c r="G123" i="19"/>
  <c r="G127" i="19"/>
  <c r="G131" i="19"/>
  <c r="G135" i="19"/>
  <c r="H135" i="19" s="1"/>
  <c r="G139" i="19"/>
  <c r="H139" i="19" s="1"/>
  <c r="G143" i="19"/>
  <c r="H143" i="19" s="1"/>
  <c r="C70" i="19"/>
  <c r="E132" i="19" s="1"/>
  <c r="G63" i="19"/>
  <c r="G61" i="19"/>
  <c r="G59" i="19"/>
  <c r="G57" i="19"/>
  <c r="H57" i="19" s="1"/>
  <c r="G55" i="19"/>
  <c r="H55" i="19" s="1"/>
  <c r="G53" i="19"/>
  <c r="G51" i="19"/>
  <c r="G49" i="19"/>
  <c r="H49" i="19" s="1"/>
  <c r="G47" i="19"/>
  <c r="H47" i="19" s="1"/>
  <c r="G45" i="19"/>
  <c r="G43" i="19"/>
  <c r="G41" i="19"/>
  <c r="H41" i="19" s="1"/>
  <c r="G39" i="19"/>
  <c r="H39" i="19" s="1"/>
  <c r="G37" i="19"/>
  <c r="G35" i="19"/>
  <c r="G33" i="19"/>
  <c r="H33" i="19" s="1"/>
  <c r="G31" i="19"/>
  <c r="H31" i="19" s="1"/>
  <c r="G29" i="19"/>
  <c r="G27" i="19"/>
  <c r="G71" i="19"/>
  <c r="F127" i="19"/>
  <c r="G20" i="19"/>
  <c r="G24" i="19"/>
  <c r="G28" i="19"/>
  <c r="G32" i="19"/>
  <c r="G36" i="19"/>
  <c r="G40" i="19"/>
  <c r="G44" i="19"/>
  <c r="G48" i="19"/>
  <c r="G52" i="19"/>
  <c r="G56" i="19"/>
  <c r="G60" i="19"/>
  <c r="G64" i="19"/>
  <c r="E64" i="19"/>
  <c r="G62" i="19"/>
  <c r="G58" i="19"/>
  <c r="H58" i="19" s="1"/>
  <c r="G54" i="19"/>
  <c r="G50" i="19"/>
  <c r="H50" i="19" s="1"/>
  <c r="G46" i="19"/>
  <c r="E44" i="19"/>
  <c r="G42" i="19"/>
  <c r="H42" i="19" s="1"/>
  <c r="E40" i="19"/>
  <c r="G38" i="19"/>
  <c r="G34" i="19"/>
  <c r="E32" i="19"/>
  <c r="G30" i="19"/>
  <c r="G26" i="19"/>
  <c r="E24" i="19"/>
  <c r="G22" i="19"/>
  <c r="H22" i="19" s="1"/>
  <c r="E20" i="19"/>
  <c r="C18" i="19"/>
  <c r="E52" i="19" s="1"/>
  <c r="G19" i="19"/>
  <c r="H19" i="19" s="1"/>
  <c r="G84" i="20"/>
  <c r="H84" i="20" s="1"/>
  <c r="G173" i="20"/>
  <c r="H173" i="20" s="1"/>
  <c r="G199" i="20"/>
  <c r="H199" i="20" s="1"/>
  <c r="G205" i="20"/>
  <c r="H205" i="20" s="1"/>
  <c r="G209" i="20"/>
  <c r="G223" i="20"/>
  <c r="H223" i="20" s="1"/>
  <c r="G177" i="20"/>
  <c r="G167" i="20"/>
  <c r="H167" i="20" s="1"/>
  <c r="F516" i="20"/>
  <c r="G166" i="20"/>
  <c r="G198" i="20"/>
  <c r="H198" i="20" s="1"/>
  <c r="G190" i="20"/>
  <c r="H190" i="20" s="1"/>
  <c r="G154" i="20"/>
  <c r="G100" i="20"/>
  <c r="G246" i="20"/>
  <c r="H246" i="20" s="1"/>
  <c r="G158" i="20"/>
  <c r="H158" i="20" s="1"/>
  <c r="D18" i="20"/>
  <c r="D9" i="20" s="1"/>
  <c r="D70" i="20"/>
  <c r="F71" i="20" s="1"/>
  <c r="F88" i="20"/>
  <c r="D151" i="20"/>
  <c r="F235" i="20" s="1"/>
  <c r="G263" i="20"/>
  <c r="H263" i="20" s="1"/>
  <c r="G95" i="20"/>
  <c r="H95" i="20" s="1"/>
  <c r="G239" i="20"/>
  <c r="H239" i="20" s="1"/>
  <c r="G225" i="20"/>
  <c r="H225" i="20" s="1"/>
  <c r="G201" i="20"/>
  <c r="H201" i="20" s="1"/>
  <c r="G171" i="20"/>
  <c r="H171" i="20" s="1"/>
  <c r="G473" i="20"/>
  <c r="H473" i="20" s="1"/>
  <c r="G457" i="20"/>
  <c r="H457" i="20" s="1"/>
  <c r="G441" i="20"/>
  <c r="H441" i="20" s="1"/>
  <c r="G421" i="20"/>
  <c r="H421" i="20" s="1"/>
  <c r="G405" i="20"/>
  <c r="G389" i="20"/>
  <c r="H389" i="20" s="1"/>
  <c r="G377" i="20"/>
  <c r="H377" i="20" s="1"/>
  <c r="G361" i="20"/>
  <c r="H361" i="20" s="1"/>
  <c r="G313" i="20"/>
  <c r="H313" i="20" s="1"/>
  <c r="G20" i="20"/>
  <c r="G86" i="20"/>
  <c r="G98" i="20"/>
  <c r="G114" i="20"/>
  <c r="G126" i="20"/>
  <c r="G128" i="20"/>
  <c r="G134" i="20"/>
  <c r="G136" i="20"/>
  <c r="G170" i="20"/>
  <c r="G174" i="20"/>
  <c r="G178" i="20"/>
  <c r="G186" i="20"/>
  <c r="G206" i="20"/>
  <c r="H206" i="20" s="1"/>
  <c r="G210" i="20"/>
  <c r="G218" i="20"/>
  <c r="G226" i="20"/>
  <c r="G234" i="20"/>
  <c r="G242" i="20"/>
  <c r="G250" i="20"/>
  <c r="G258" i="20"/>
  <c r="G266" i="20"/>
  <c r="G274" i="20"/>
  <c r="G282" i="20"/>
  <c r="G298" i="20"/>
  <c r="G310" i="20"/>
  <c r="G316" i="20"/>
  <c r="G318" i="20"/>
  <c r="G320" i="20"/>
  <c r="H320" i="20" s="1"/>
  <c r="G326" i="20"/>
  <c r="G330" i="20"/>
  <c r="G332" i="20"/>
  <c r="G340" i="20"/>
  <c r="G342" i="20"/>
  <c r="H342" i="20" s="1"/>
  <c r="G344" i="20"/>
  <c r="G346" i="20"/>
  <c r="G348" i="20"/>
  <c r="G350" i="20"/>
  <c r="H350" i="20" s="1"/>
  <c r="G354" i="20"/>
  <c r="G358" i="20"/>
  <c r="G360" i="20"/>
  <c r="H360" i="20" s="1"/>
  <c r="G366" i="20"/>
  <c r="G368" i="20"/>
  <c r="H368" i="20" s="1"/>
  <c r="G374" i="20"/>
  <c r="G376" i="20"/>
  <c r="H376" i="20" s="1"/>
  <c r="G378" i="20"/>
  <c r="G384" i="20"/>
  <c r="G386" i="20"/>
  <c r="H386" i="20" s="1"/>
  <c r="G392" i="20"/>
  <c r="G394" i="20"/>
  <c r="H394" i="20" s="1"/>
  <c r="G402" i="20"/>
  <c r="H402" i="20" s="1"/>
  <c r="G408" i="20"/>
  <c r="G410" i="20"/>
  <c r="H410" i="20" s="1"/>
  <c r="G416" i="20"/>
  <c r="G418" i="20"/>
  <c r="H418" i="20" s="1"/>
  <c r="G424" i="20"/>
  <c r="G426" i="20"/>
  <c r="H426" i="20" s="1"/>
  <c r="F281" i="20"/>
  <c r="F263" i="20"/>
  <c r="F205" i="20"/>
  <c r="F489" i="20"/>
  <c r="F477" i="20"/>
  <c r="F461" i="20"/>
  <c r="F445" i="20"/>
  <c r="F425" i="20"/>
  <c r="F409" i="20"/>
  <c r="F393" i="20"/>
  <c r="F365" i="20"/>
  <c r="F349" i="20"/>
  <c r="F329" i="20"/>
  <c r="F309" i="20"/>
  <c r="G144" i="20"/>
  <c r="G142" i="20"/>
  <c r="H142" i="20" s="1"/>
  <c r="E128" i="20"/>
  <c r="G112" i="20"/>
  <c r="G106" i="20"/>
  <c r="H106" i="20" s="1"/>
  <c r="G104" i="20"/>
  <c r="G102" i="20"/>
  <c r="E86" i="20"/>
  <c r="G76" i="20"/>
  <c r="H76" i="20" s="1"/>
  <c r="G286" i="20"/>
  <c r="H286" i="20" s="1"/>
  <c r="G278" i="20"/>
  <c r="H278" i="20" s="1"/>
  <c r="G270" i="20"/>
  <c r="H270" i="20" s="1"/>
  <c r="G262" i="20"/>
  <c r="H262" i="20" s="1"/>
  <c r="G254" i="20"/>
  <c r="H254" i="20" s="1"/>
  <c r="G238" i="20"/>
  <c r="G230" i="20"/>
  <c r="H230" i="20" s="1"/>
  <c r="G222" i="20"/>
  <c r="H222" i="20" s="1"/>
  <c r="G214" i="20"/>
  <c r="H214" i="20" s="1"/>
  <c r="G202" i="20"/>
  <c r="H202" i="20" s="1"/>
  <c r="G194" i="20"/>
  <c r="H194" i="20" s="1"/>
  <c r="G182" i="20"/>
  <c r="G162" i="20"/>
  <c r="H162" i="20" s="1"/>
  <c r="G496" i="20"/>
  <c r="H496" i="20" s="1"/>
  <c r="E492" i="20"/>
  <c r="H492" i="20" s="1"/>
  <c r="G488" i="20"/>
  <c r="H488" i="20" s="1"/>
  <c r="E482" i="20"/>
  <c r="G478" i="20"/>
  <c r="H478" i="20" s="1"/>
  <c r="E474" i="20"/>
  <c r="G470" i="20"/>
  <c r="H470" i="20" s="1"/>
  <c r="E466" i="20"/>
  <c r="H466" i="20" s="1"/>
  <c r="G462" i="20"/>
  <c r="H462" i="20" s="1"/>
  <c r="E458" i="20"/>
  <c r="G454" i="20"/>
  <c r="H454" i="20" s="1"/>
  <c r="E450" i="20"/>
  <c r="G446" i="20"/>
  <c r="H446" i="20" s="1"/>
  <c r="E442" i="20"/>
  <c r="G438" i="20"/>
  <c r="H438" i="20" s="1"/>
  <c r="E434" i="20"/>
  <c r="H434" i="20" s="1"/>
  <c r="G428" i="20"/>
  <c r="H428" i="20" s="1"/>
  <c r="E424" i="20"/>
  <c r="G420" i="20"/>
  <c r="H420" i="20" s="1"/>
  <c r="E416" i="20"/>
  <c r="G412" i="20"/>
  <c r="H412" i="20" s="1"/>
  <c r="E408" i="20"/>
  <c r="G404" i="20"/>
  <c r="H404" i="20" s="1"/>
  <c r="E400" i="20"/>
  <c r="H400" i="20" s="1"/>
  <c r="G396" i="20"/>
  <c r="H396" i="20" s="1"/>
  <c r="E392" i="20"/>
  <c r="G388" i="20"/>
  <c r="H388" i="20" s="1"/>
  <c r="E384" i="20"/>
  <c r="G380" i="20"/>
  <c r="H380" i="20" s="1"/>
  <c r="E374" i="20"/>
  <c r="G370" i="20"/>
  <c r="H370" i="20" s="1"/>
  <c r="E366" i="20"/>
  <c r="G362" i="20"/>
  <c r="H362" i="20" s="1"/>
  <c r="G356" i="20"/>
  <c r="H356" i="20" s="1"/>
  <c r="G352" i="20"/>
  <c r="H352" i="20" s="1"/>
  <c r="E348" i="20"/>
  <c r="E346" i="20"/>
  <c r="E340" i="20"/>
  <c r="G336" i="20"/>
  <c r="H336" i="20" s="1"/>
  <c r="G322" i="20"/>
  <c r="H322" i="20" s="1"/>
  <c r="E316" i="20"/>
  <c r="G312" i="20"/>
  <c r="H312" i="20" s="1"/>
  <c r="G308" i="20"/>
  <c r="G304" i="20"/>
  <c r="H304" i="20" s="1"/>
  <c r="G302" i="20"/>
  <c r="G300" i="20"/>
  <c r="G296" i="20"/>
  <c r="H296" i="20" s="1"/>
  <c r="G530" i="20"/>
  <c r="E528" i="20"/>
  <c r="G526" i="20"/>
  <c r="H526" i="20" s="1"/>
  <c r="E524" i="20"/>
  <c r="G522" i="20"/>
  <c r="H522" i="20" s="1"/>
  <c r="F521" i="20"/>
  <c r="E520" i="20"/>
  <c r="H520" i="20" s="1"/>
  <c r="G518" i="20"/>
  <c r="H518" i="20" s="1"/>
  <c r="G514" i="20"/>
  <c r="H514" i="20" s="1"/>
  <c r="E512" i="20"/>
  <c r="H512" i="20" s="1"/>
  <c r="G510" i="20"/>
  <c r="G22" i="20"/>
  <c r="H22" i="20" s="1"/>
  <c r="G24" i="20"/>
  <c r="G26" i="20"/>
  <c r="H26" i="20" s="1"/>
  <c r="G28" i="20"/>
  <c r="G30" i="20"/>
  <c r="H30" i="20" s="1"/>
  <c r="G32" i="20"/>
  <c r="G34" i="20"/>
  <c r="G36" i="20"/>
  <c r="G38" i="20"/>
  <c r="H38" i="20" s="1"/>
  <c r="G40" i="20"/>
  <c r="G42" i="20"/>
  <c r="G44" i="20"/>
  <c r="G46" i="20"/>
  <c r="H46" i="20" s="1"/>
  <c r="G48" i="20"/>
  <c r="G50" i="20"/>
  <c r="G52" i="20"/>
  <c r="G54" i="20"/>
  <c r="H54" i="20" s="1"/>
  <c r="G56" i="20"/>
  <c r="G58" i="20"/>
  <c r="G60" i="20"/>
  <c r="G62" i="20"/>
  <c r="H62" i="20" s="1"/>
  <c r="G64" i="20"/>
  <c r="G72" i="20"/>
  <c r="H72" i="20" s="1"/>
  <c r="G74" i="20"/>
  <c r="G80" i="20"/>
  <c r="G82" i="20"/>
  <c r="H82" i="20" s="1"/>
  <c r="G90" i="20"/>
  <c r="H90" i="20" s="1"/>
  <c r="G92" i="20"/>
  <c r="G94" i="20"/>
  <c r="G96" i="20"/>
  <c r="H96" i="20" s="1"/>
  <c r="G108" i="20"/>
  <c r="G110" i="20"/>
  <c r="G116" i="20"/>
  <c r="G118" i="20"/>
  <c r="G120" i="20"/>
  <c r="H120" i="20" s="1"/>
  <c r="G122" i="20"/>
  <c r="G124" i="20"/>
  <c r="H124" i="20" s="1"/>
  <c r="G130" i="20"/>
  <c r="G132" i="20"/>
  <c r="H132" i="20" s="1"/>
  <c r="G138" i="20"/>
  <c r="G140" i="20"/>
  <c r="H140" i="20" s="1"/>
  <c r="G152" i="20"/>
  <c r="G156" i="20"/>
  <c r="H156" i="20" s="1"/>
  <c r="G160" i="20"/>
  <c r="H160" i="20" s="1"/>
  <c r="G164" i="20"/>
  <c r="H164" i="20" s="1"/>
  <c r="G168" i="20"/>
  <c r="H168" i="20" s="1"/>
  <c r="G172" i="20"/>
  <c r="H172" i="20" s="1"/>
  <c r="G176" i="20"/>
  <c r="H176" i="20" s="1"/>
  <c r="G180" i="20"/>
  <c r="H180" i="20" s="1"/>
  <c r="G184" i="20"/>
  <c r="H184" i="20" s="1"/>
  <c r="G188" i="20"/>
  <c r="H188" i="20" s="1"/>
  <c r="G192" i="20"/>
  <c r="H192" i="20" s="1"/>
  <c r="G196" i="20"/>
  <c r="G200" i="20"/>
  <c r="H200" i="20" s="1"/>
  <c r="G204" i="20"/>
  <c r="H204" i="20" s="1"/>
  <c r="G208" i="20"/>
  <c r="G212" i="20"/>
  <c r="H212" i="20" s="1"/>
  <c r="G216" i="20"/>
  <c r="G220" i="20"/>
  <c r="H220" i="20" s="1"/>
  <c r="G224" i="20"/>
  <c r="H224" i="20" s="1"/>
  <c r="G228" i="20"/>
  <c r="G232" i="20"/>
  <c r="G236" i="20"/>
  <c r="H236" i="20" s="1"/>
  <c r="G240" i="20"/>
  <c r="H240" i="20" s="1"/>
  <c r="G244" i="20"/>
  <c r="H244" i="20" s="1"/>
  <c r="G248" i="20"/>
  <c r="H248" i="20" s="1"/>
  <c r="G252" i="20"/>
  <c r="H252" i="20" s="1"/>
  <c r="G256" i="20"/>
  <c r="H256" i="20" s="1"/>
  <c r="G260" i="20"/>
  <c r="H260" i="20" s="1"/>
  <c r="G264" i="20"/>
  <c r="H264" i="20" s="1"/>
  <c r="G268" i="20"/>
  <c r="H268" i="20" s="1"/>
  <c r="G272" i="20"/>
  <c r="H272" i="20" s="1"/>
  <c r="G276" i="20"/>
  <c r="G280" i="20"/>
  <c r="H280" i="20" s="1"/>
  <c r="G284" i="20"/>
  <c r="H284" i="20" s="1"/>
  <c r="G288" i="20"/>
  <c r="H288" i="20" s="1"/>
  <c r="G506" i="20"/>
  <c r="H506" i="20" s="1"/>
  <c r="E134" i="20"/>
  <c r="E114" i="20"/>
  <c r="E98" i="20"/>
  <c r="E282" i="20"/>
  <c r="E274" i="20"/>
  <c r="E266" i="20"/>
  <c r="E258" i="20"/>
  <c r="E242" i="20"/>
  <c r="E234" i="20"/>
  <c r="E226" i="20"/>
  <c r="E218" i="20"/>
  <c r="E210" i="20"/>
  <c r="E170" i="20"/>
  <c r="F523" i="20"/>
  <c r="F515" i="20"/>
  <c r="E20" i="20"/>
  <c r="C505" i="20"/>
  <c r="E508" i="20" s="1"/>
  <c r="G83" i="20"/>
  <c r="G107" i="20"/>
  <c r="G119" i="20"/>
  <c r="G123" i="20"/>
  <c r="G153" i="20"/>
  <c r="H153" i="20" s="1"/>
  <c r="G157" i="20"/>
  <c r="G159" i="20"/>
  <c r="H159" i="20" s="1"/>
  <c r="G161" i="20"/>
  <c r="H161" i="20" s="1"/>
  <c r="G169" i="20"/>
  <c r="G175" i="20"/>
  <c r="G179" i="20"/>
  <c r="G181" i="20"/>
  <c r="G183" i="20"/>
  <c r="G185" i="20"/>
  <c r="G187" i="20"/>
  <c r="G189" i="20"/>
  <c r="G191" i="20"/>
  <c r="G193" i="20"/>
  <c r="H193" i="20" s="1"/>
  <c r="G207" i="20"/>
  <c r="G211" i="20"/>
  <c r="G213" i="20"/>
  <c r="G215" i="20"/>
  <c r="H215" i="20" s="1"/>
  <c r="G217" i="20"/>
  <c r="H217" i="20" s="1"/>
  <c r="G227" i="20"/>
  <c r="G229" i="20"/>
  <c r="G231" i="20"/>
  <c r="H231" i="20" s="1"/>
  <c r="G233" i="20"/>
  <c r="H233" i="20" s="1"/>
  <c r="G243" i="20"/>
  <c r="G247" i="20"/>
  <c r="G249" i="20"/>
  <c r="G251" i="20"/>
  <c r="H251" i="20" s="1"/>
  <c r="G253" i="20"/>
  <c r="G255" i="20"/>
  <c r="H255" i="20" s="1"/>
  <c r="G257" i="20"/>
  <c r="H257" i="20" s="1"/>
  <c r="G267" i="20"/>
  <c r="G269" i="20"/>
  <c r="G271" i="20"/>
  <c r="H271" i="20" s="1"/>
  <c r="G273" i="20"/>
  <c r="H273" i="20" s="1"/>
  <c r="G283" i="20"/>
  <c r="G285" i="20"/>
  <c r="G287" i="20"/>
  <c r="C294" i="20"/>
  <c r="G299" i="20"/>
  <c r="H299" i="20" s="1"/>
  <c r="G303" i="20"/>
  <c r="G307" i="20"/>
  <c r="G311" i="20"/>
  <c r="H311" i="20" s="1"/>
  <c r="G315" i="20"/>
  <c r="H315" i="20" s="1"/>
  <c r="G319" i="20"/>
  <c r="G323" i="20"/>
  <c r="H323" i="20" s="1"/>
  <c r="G327" i="20"/>
  <c r="G331" i="20"/>
  <c r="H331" i="20" s="1"/>
  <c r="G335" i="20"/>
  <c r="G339" i="20"/>
  <c r="H339" i="20" s="1"/>
  <c r="G343" i="20"/>
  <c r="H343" i="20" s="1"/>
  <c r="G347" i="20"/>
  <c r="G351" i="20"/>
  <c r="H351" i="20" s="1"/>
  <c r="G355" i="20"/>
  <c r="H355" i="20" s="1"/>
  <c r="G359" i="20"/>
  <c r="H359" i="20" s="1"/>
  <c r="G363" i="20"/>
  <c r="H363" i="20" s="1"/>
  <c r="G367" i="20"/>
  <c r="H367" i="20" s="1"/>
  <c r="G371" i="20"/>
  <c r="H371" i="20" s="1"/>
  <c r="G375" i="20"/>
  <c r="H375" i="20" s="1"/>
  <c r="G379" i="20"/>
  <c r="H379" i="20" s="1"/>
  <c r="G383" i="20"/>
  <c r="H383" i="20" s="1"/>
  <c r="G387" i="20"/>
  <c r="H387" i="20" s="1"/>
  <c r="G391" i="20"/>
  <c r="H391" i="20" s="1"/>
  <c r="G395" i="20"/>
  <c r="H395" i="20" s="1"/>
  <c r="G399" i="20"/>
  <c r="H399" i="20" s="1"/>
  <c r="G403" i="20"/>
  <c r="H403" i="20" s="1"/>
  <c r="G407" i="20"/>
  <c r="H407" i="20" s="1"/>
  <c r="G411" i="20"/>
  <c r="H411" i="20" s="1"/>
  <c r="G415" i="20"/>
  <c r="H415" i="20" s="1"/>
  <c r="G419" i="20"/>
  <c r="H419" i="20" s="1"/>
  <c r="G423" i="20"/>
  <c r="H423" i="20" s="1"/>
  <c r="G427" i="20"/>
  <c r="H427" i="20" s="1"/>
  <c r="G431" i="20"/>
  <c r="H431" i="20" s="1"/>
  <c r="G435" i="20"/>
  <c r="H435" i="20" s="1"/>
  <c r="G439" i="20"/>
  <c r="H439" i="20" s="1"/>
  <c r="G443" i="20"/>
  <c r="H443" i="20" s="1"/>
  <c r="G447" i="20"/>
  <c r="H447" i="20" s="1"/>
  <c r="G451" i="20"/>
  <c r="H451" i="20" s="1"/>
  <c r="G455" i="20"/>
  <c r="H455" i="20" s="1"/>
  <c r="G459" i="20"/>
  <c r="H459" i="20" s="1"/>
  <c r="G463" i="20"/>
  <c r="H463" i="20" s="1"/>
  <c r="G467" i="20"/>
  <c r="H467" i="20" s="1"/>
  <c r="G471" i="20"/>
  <c r="H471" i="20" s="1"/>
  <c r="G475" i="20"/>
  <c r="H475" i="20" s="1"/>
  <c r="G479" i="20"/>
  <c r="H479" i="20" s="1"/>
  <c r="G483" i="20"/>
  <c r="H483" i="20" s="1"/>
  <c r="G487" i="20"/>
  <c r="H487" i="20" s="1"/>
  <c r="G491" i="20"/>
  <c r="G495" i="20"/>
  <c r="H495" i="20" s="1"/>
  <c r="G499" i="20"/>
  <c r="H499" i="20" s="1"/>
  <c r="F344" i="20"/>
  <c r="G19" i="20"/>
  <c r="H19" i="20" s="1"/>
  <c r="G99" i="20"/>
  <c r="H99" i="20" s="1"/>
  <c r="E285" i="20"/>
  <c r="E283" i="20"/>
  <c r="G277" i="20"/>
  <c r="H277" i="20" s="1"/>
  <c r="G275" i="20"/>
  <c r="H275" i="20" s="1"/>
  <c r="E269" i="20"/>
  <c r="E267" i="20"/>
  <c r="G261" i="20"/>
  <c r="H261" i="20" s="1"/>
  <c r="G259" i="20"/>
  <c r="H259" i="20" s="1"/>
  <c r="E249" i="20"/>
  <c r="E247" i="20"/>
  <c r="E243" i="20"/>
  <c r="G237" i="20"/>
  <c r="H237" i="20" s="1"/>
  <c r="G235" i="20"/>
  <c r="H235" i="20" s="1"/>
  <c r="E229" i="20"/>
  <c r="E227" i="20"/>
  <c r="G221" i="20"/>
  <c r="H221" i="20" s="1"/>
  <c r="G219" i="20"/>
  <c r="H219" i="20" s="1"/>
  <c r="E213" i="20"/>
  <c r="E211" i="20"/>
  <c r="E207" i="20"/>
  <c r="G197" i="20"/>
  <c r="H197" i="20" s="1"/>
  <c r="G195" i="20"/>
  <c r="H195" i="20" s="1"/>
  <c r="E189" i="20"/>
  <c r="E185" i="20"/>
  <c r="E181" i="20"/>
  <c r="E179" i="20"/>
  <c r="E175" i="20"/>
  <c r="G165" i="20"/>
  <c r="H165" i="20" s="1"/>
  <c r="G163" i="20"/>
  <c r="H163" i="20" s="1"/>
  <c r="G155" i="20"/>
  <c r="H155" i="20" s="1"/>
  <c r="F357" i="20"/>
  <c r="G295" i="20"/>
  <c r="G143" i="20"/>
  <c r="H143" i="20" s="1"/>
  <c r="G135" i="20"/>
  <c r="H135" i="20" s="1"/>
  <c r="G127" i="20"/>
  <c r="H127" i="20" s="1"/>
  <c r="G115" i="20"/>
  <c r="G75" i="20"/>
  <c r="H75" i="20" s="1"/>
  <c r="C151" i="20"/>
  <c r="G25" i="20"/>
  <c r="H25" i="20" s="1"/>
  <c r="F300" i="20"/>
  <c r="G139" i="20"/>
  <c r="H139" i="20" s="1"/>
  <c r="G131" i="20"/>
  <c r="H131" i="20" s="1"/>
  <c r="G111" i="20"/>
  <c r="H111" i="20" s="1"/>
  <c r="G103" i="20"/>
  <c r="H103" i="20" s="1"/>
  <c r="G91" i="20"/>
  <c r="H91" i="20" s="1"/>
  <c r="G87" i="20"/>
  <c r="H87" i="20" s="1"/>
  <c r="G79" i="20"/>
  <c r="H79" i="20" s="1"/>
  <c r="G21" i="20"/>
  <c r="H21" i="20" s="1"/>
  <c r="F140" i="20"/>
  <c r="F132" i="20"/>
  <c r="F124" i="20"/>
  <c r="F120" i="20"/>
  <c r="F110" i="20"/>
  <c r="F96" i="20"/>
  <c r="F82" i="20"/>
  <c r="F74" i="20"/>
  <c r="F72" i="20"/>
  <c r="F288" i="20"/>
  <c r="F284" i="20"/>
  <c r="F280" i="20"/>
  <c r="F276" i="20"/>
  <c r="F272" i="20"/>
  <c r="F268" i="20"/>
  <c r="F264" i="20"/>
  <c r="F260" i="20"/>
  <c r="F256" i="20"/>
  <c r="F252" i="20"/>
  <c r="F248" i="20"/>
  <c r="F244" i="20"/>
  <c r="F240" i="20"/>
  <c r="F236" i="20"/>
  <c r="F228" i="20"/>
  <c r="F224" i="20"/>
  <c r="F220" i="20"/>
  <c r="F212" i="20"/>
  <c r="F204" i="20"/>
  <c r="F200" i="20"/>
  <c r="F192" i="20"/>
  <c r="F188" i="20"/>
  <c r="F184" i="20"/>
  <c r="F180" i="20"/>
  <c r="F176" i="20"/>
  <c r="F172" i="20"/>
  <c r="F168" i="20"/>
  <c r="F164" i="20"/>
  <c r="F160" i="20"/>
  <c r="F156" i="20"/>
  <c r="F64" i="20"/>
  <c r="F62" i="20"/>
  <c r="F60" i="20"/>
  <c r="F58" i="20"/>
  <c r="F56" i="20"/>
  <c r="F54" i="20"/>
  <c r="F52" i="20"/>
  <c r="F50" i="20"/>
  <c r="F48" i="20"/>
  <c r="F46" i="20"/>
  <c r="F44" i="20"/>
  <c r="F42" i="20"/>
  <c r="F40" i="20"/>
  <c r="F38" i="20"/>
  <c r="F36" i="20"/>
  <c r="F34" i="20"/>
  <c r="F32" i="20"/>
  <c r="F30" i="20"/>
  <c r="F28" i="20"/>
  <c r="F26" i="20"/>
  <c r="G23" i="20"/>
  <c r="H23" i="20" s="1"/>
  <c r="G27" i="20"/>
  <c r="H27" i="20" s="1"/>
  <c r="G31" i="20"/>
  <c r="G35" i="20"/>
  <c r="G39" i="20"/>
  <c r="G43" i="20"/>
  <c r="G47" i="20"/>
  <c r="G51" i="20"/>
  <c r="G55" i="20"/>
  <c r="G59" i="20"/>
  <c r="G63" i="20"/>
  <c r="G73" i="20"/>
  <c r="H73" i="20" s="1"/>
  <c r="G77" i="20"/>
  <c r="H77" i="20" s="1"/>
  <c r="G81" i="20"/>
  <c r="H81" i="20" s="1"/>
  <c r="G85" i="20"/>
  <c r="H85" i="20" s="1"/>
  <c r="G89" i="20"/>
  <c r="H89" i="20" s="1"/>
  <c r="G93" i="20"/>
  <c r="G97" i="20"/>
  <c r="H97" i="20" s="1"/>
  <c r="G101" i="20"/>
  <c r="H101" i="20" s="1"/>
  <c r="G105" i="20"/>
  <c r="G109" i="20"/>
  <c r="H109" i="20" s="1"/>
  <c r="G113" i="20"/>
  <c r="G117" i="20"/>
  <c r="H117" i="20" s="1"/>
  <c r="G121" i="20"/>
  <c r="H121" i="20" s="1"/>
  <c r="G125" i="20"/>
  <c r="H125" i="20" s="1"/>
  <c r="G129" i="20"/>
  <c r="G133" i="20"/>
  <c r="H133" i="20" s="1"/>
  <c r="G137" i="20"/>
  <c r="G141" i="20"/>
  <c r="H141" i="20" s="1"/>
  <c r="G145" i="20"/>
  <c r="H145" i="20" s="1"/>
  <c r="G71" i="20"/>
  <c r="E63" i="20"/>
  <c r="G61" i="20"/>
  <c r="H61" i="20" s="1"/>
  <c r="G57" i="20"/>
  <c r="H57" i="20" s="1"/>
  <c r="E55" i="20"/>
  <c r="G53" i="20"/>
  <c r="H53" i="20" s="1"/>
  <c r="E51" i="20"/>
  <c r="G49" i="20"/>
  <c r="H49" i="20" s="1"/>
  <c r="E47" i="20"/>
  <c r="G45" i="20"/>
  <c r="H45" i="20" s="1"/>
  <c r="E43" i="20"/>
  <c r="G41" i="20"/>
  <c r="H41" i="20" s="1"/>
  <c r="E39" i="20"/>
  <c r="G37" i="20"/>
  <c r="H37" i="20" s="1"/>
  <c r="E35" i="20"/>
  <c r="G33" i="20"/>
  <c r="H33" i="20" s="1"/>
  <c r="E31" i="20"/>
  <c r="G29" i="20"/>
  <c r="H29" i="20" s="1"/>
  <c r="C70" i="20"/>
  <c r="E104" i="20" s="1"/>
  <c r="C18" i="20"/>
  <c r="E24" i="20" s="1"/>
  <c r="G74" i="21"/>
  <c r="G80" i="21"/>
  <c r="G86" i="21"/>
  <c r="G88" i="21"/>
  <c r="G90" i="21"/>
  <c r="G92" i="21"/>
  <c r="G94" i="21"/>
  <c r="H94" i="21" s="1"/>
  <c r="G96" i="21"/>
  <c r="G98" i="21"/>
  <c r="G100" i="21"/>
  <c r="G102" i="21"/>
  <c r="G104" i="21"/>
  <c r="G106" i="21"/>
  <c r="G108" i="21"/>
  <c r="G110" i="21"/>
  <c r="G114" i="21"/>
  <c r="H114" i="21" s="1"/>
  <c r="G116" i="21"/>
  <c r="H116" i="21" s="1"/>
  <c r="G122" i="21"/>
  <c r="G124" i="21"/>
  <c r="G126" i="21"/>
  <c r="H126" i="21" s="1"/>
  <c r="G128" i="21"/>
  <c r="G130" i="21"/>
  <c r="G132" i="21"/>
  <c r="G134" i="21"/>
  <c r="G136" i="21"/>
  <c r="G138" i="21"/>
  <c r="G125" i="21"/>
  <c r="H125" i="21" s="1"/>
  <c r="E104" i="21"/>
  <c r="E96" i="21"/>
  <c r="E80" i="21"/>
  <c r="E222" i="21"/>
  <c r="G218" i="21"/>
  <c r="H218" i="21" s="1"/>
  <c r="E214" i="21"/>
  <c r="E212" i="21"/>
  <c r="E210" i="21"/>
  <c r="G200" i="21"/>
  <c r="H200" i="21" s="1"/>
  <c r="G198" i="21"/>
  <c r="E194" i="21"/>
  <c r="G190" i="21"/>
  <c r="H190" i="21" s="1"/>
  <c r="E178" i="21"/>
  <c r="E166" i="21"/>
  <c r="H166" i="21" s="1"/>
  <c r="G160" i="21"/>
  <c r="H160" i="21" s="1"/>
  <c r="G158" i="21"/>
  <c r="H158" i="21" s="1"/>
  <c r="E100" i="21"/>
  <c r="E90" i="21"/>
  <c r="G82" i="21"/>
  <c r="G156" i="21"/>
  <c r="E136" i="21"/>
  <c r="E128" i="21"/>
  <c r="E122" i="21"/>
  <c r="E106" i="21"/>
  <c r="G78" i="21"/>
  <c r="H78" i="21" s="1"/>
  <c r="G162" i="21"/>
  <c r="H162" i="21" s="1"/>
  <c r="G154" i="21"/>
  <c r="H154" i="21" s="1"/>
  <c r="G76" i="21"/>
  <c r="H76" i="21" s="1"/>
  <c r="G72" i="21"/>
  <c r="H72" i="21" s="1"/>
  <c r="F515" i="21"/>
  <c r="G112" i="21"/>
  <c r="G84" i="21"/>
  <c r="H84" i="21" s="1"/>
  <c r="E138" i="21"/>
  <c r="D151" i="21"/>
  <c r="D11" i="21" s="1"/>
  <c r="E506" i="21"/>
  <c r="F522" i="21"/>
  <c r="E521" i="21"/>
  <c r="E517" i="21"/>
  <c r="F507" i="21"/>
  <c r="F521" i="21"/>
  <c r="F297" i="21"/>
  <c r="F493" i="21"/>
  <c r="F345" i="21"/>
  <c r="G107" i="21"/>
  <c r="G83" i="21"/>
  <c r="G245" i="21"/>
  <c r="H245" i="21" s="1"/>
  <c r="G163" i="21"/>
  <c r="H163" i="21" s="1"/>
  <c r="G59" i="21"/>
  <c r="H59" i="21" s="1"/>
  <c r="F35" i="21"/>
  <c r="G27" i="21"/>
  <c r="F82" i="21"/>
  <c r="F508" i="21"/>
  <c r="G73" i="21"/>
  <c r="G75" i="21"/>
  <c r="G79" i="21"/>
  <c r="G81" i="21"/>
  <c r="G89" i="21"/>
  <c r="G95" i="21"/>
  <c r="G99" i="21"/>
  <c r="G105" i="21"/>
  <c r="G109" i="21"/>
  <c r="H109" i="21" s="1"/>
  <c r="G115" i="21"/>
  <c r="G121" i="21"/>
  <c r="G123" i="21"/>
  <c r="G127" i="21"/>
  <c r="G131" i="21"/>
  <c r="G135" i="21"/>
  <c r="G141" i="21"/>
  <c r="G145" i="21"/>
  <c r="G155" i="21"/>
  <c r="G157" i="21"/>
  <c r="G161" i="21"/>
  <c r="H161" i="21" s="1"/>
  <c r="G165" i="21"/>
  <c r="G169" i="21"/>
  <c r="G173" i="21"/>
  <c r="G175" i="21"/>
  <c r="H175" i="21" s="1"/>
  <c r="G179" i="21"/>
  <c r="H179" i="21" s="1"/>
  <c r="G183" i="21"/>
  <c r="G187" i="21"/>
  <c r="G191" i="21"/>
  <c r="G195" i="21"/>
  <c r="G197" i="21"/>
  <c r="H197" i="21" s="1"/>
  <c r="G201" i="21"/>
  <c r="G205" i="21"/>
  <c r="H205" i="21" s="1"/>
  <c r="G209" i="21"/>
  <c r="G213" i="21"/>
  <c r="H213" i="21" s="1"/>
  <c r="G217" i="21"/>
  <c r="G221" i="21"/>
  <c r="G225" i="21"/>
  <c r="G229" i="21"/>
  <c r="G235" i="21"/>
  <c r="G239" i="21"/>
  <c r="G243" i="21"/>
  <c r="H243" i="21" s="1"/>
  <c r="G247" i="21"/>
  <c r="G251" i="21"/>
  <c r="H251" i="21" s="1"/>
  <c r="G255" i="21"/>
  <c r="H255" i="21" s="1"/>
  <c r="G259" i="21"/>
  <c r="G263" i="21"/>
  <c r="G269" i="21"/>
  <c r="H269" i="21" s="1"/>
  <c r="G273" i="21"/>
  <c r="H273" i="21" s="1"/>
  <c r="G277" i="21"/>
  <c r="H277" i="21" s="1"/>
  <c r="G281" i="21"/>
  <c r="H281" i="21" s="1"/>
  <c r="G285" i="21"/>
  <c r="G297" i="21"/>
  <c r="G301" i="21"/>
  <c r="G305" i="21"/>
  <c r="G309" i="21"/>
  <c r="G313" i="21"/>
  <c r="G317" i="21"/>
  <c r="G321" i="21"/>
  <c r="G325" i="21"/>
  <c r="G329" i="21"/>
  <c r="G333" i="21"/>
  <c r="G337" i="21"/>
  <c r="G341" i="21"/>
  <c r="G345" i="21"/>
  <c r="G349" i="21"/>
  <c r="G353" i="21"/>
  <c r="G357" i="21"/>
  <c r="G361" i="21"/>
  <c r="G365" i="21"/>
  <c r="G369" i="21"/>
  <c r="G373" i="21"/>
  <c r="G377" i="21"/>
  <c r="G381" i="21"/>
  <c r="G385" i="21"/>
  <c r="G389" i="21"/>
  <c r="G393" i="21"/>
  <c r="G397" i="21"/>
  <c r="G401" i="21"/>
  <c r="G405" i="21"/>
  <c r="G409" i="21"/>
  <c r="G413" i="21"/>
  <c r="G417" i="21"/>
  <c r="G421" i="21"/>
  <c r="G425" i="21"/>
  <c r="G429" i="21"/>
  <c r="G433" i="21"/>
  <c r="G437" i="21"/>
  <c r="G441" i="21"/>
  <c r="G445" i="21"/>
  <c r="G449" i="21"/>
  <c r="G453" i="21"/>
  <c r="G457" i="21"/>
  <c r="G461" i="21"/>
  <c r="G465" i="21"/>
  <c r="G469" i="21"/>
  <c r="G473" i="21"/>
  <c r="G477" i="21"/>
  <c r="G481" i="21"/>
  <c r="G485" i="21"/>
  <c r="G489" i="21"/>
  <c r="G493" i="21"/>
  <c r="G497" i="21"/>
  <c r="C70" i="21"/>
  <c r="E71" i="21" s="1"/>
  <c r="G71" i="21"/>
  <c r="G295" i="21"/>
  <c r="E145" i="21"/>
  <c r="G143" i="21"/>
  <c r="G137" i="21"/>
  <c r="E135" i="21"/>
  <c r="E121" i="21"/>
  <c r="G119" i="21"/>
  <c r="G117" i="21"/>
  <c r="H117" i="21" s="1"/>
  <c r="G101" i="21"/>
  <c r="E99" i="21"/>
  <c r="G97" i="21"/>
  <c r="H97" i="21" s="1"/>
  <c r="E95" i="21"/>
  <c r="G93" i="21"/>
  <c r="G91" i="21"/>
  <c r="H91" i="21" s="1"/>
  <c r="E89" i="21"/>
  <c r="G87" i="21"/>
  <c r="E79" i="21"/>
  <c r="G77" i="21"/>
  <c r="H77" i="21" s="1"/>
  <c r="G265" i="21"/>
  <c r="H265" i="21" s="1"/>
  <c r="E263" i="21"/>
  <c r="G261" i="21"/>
  <c r="H261" i="21" s="1"/>
  <c r="E259" i="21"/>
  <c r="G257" i="21"/>
  <c r="G231" i="21"/>
  <c r="G227" i="21"/>
  <c r="H227" i="21" s="1"/>
  <c r="E225" i="21"/>
  <c r="G223" i="21"/>
  <c r="H223" i="21" s="1"/>
  <c r="E221" i="21"/>
  <c r="G219" i="21"/>
  <c r="H219" i="21" s="1"/>
  <c r="E217" i="21"/>
  <c r="E195" i="21"/>
  <c r="G193" i="21"/>
  <c r="H193" i="21" s="1"/>
  <c r="E191" i="21"/>
  <c r="G189" i="21"/>
  <c r="H189" i="21" s="1"/>
  <c r="G171" i="21"/>
  <c r="H171" i="21" s="1"/>
  <c r="E155" i="21"/>
  <c r="G153" i="21"/>
  <c r="C294" i="21"/>
  <c r="G499" i="21"/>
  <c r="H499" i="21" s="1"/>
  <c r="E497" i="21"/>
  <c r="G495" i="21"/>
  <c r="H495" i="21" s="1"/>
  <c r="G491" i="21"/>
  <c r="E489" i="21"/>
  <c r="G487" i="21"/>
  <c r="H487" i="21" s="1"/>
  <c r="G483" i="21"/>
  <c r="E481" i="21"/>
  <c r="G479" i="21"/>
  <c r="H479" i="21" s="1"/>
  <c r="E477" i="21"/>
  <c r="G475" i="21"/>
  <c r="E473" i="21"/>
  <c r="G471" i="21"/>
  <c r="H471" i="21" s="1"/>
  <c r="E469" i="21"/>
  <c r="G467" i="21"/>
  <c r="H467" i="21" s="1"/>
  <c r="E465" i="21"/>
  <c r="G463" i="21"/>
  <c r="E461" i="21"/>
  <c r="G459" i="21"/>
  <c r="H459" i="21" s="1"/>
  <c r="E457" i="21"/>
  <c r="G455" i="21"/>
  <c r="H455" i="21" s="1"/>
  <c r="E453" i="21"/>
  <c r="G451" i="21"/>
  <c r="H451" i="21" s="1"/>
  <c r="E449" i="21"/>
  <c r="G447" i="21"/>
  <c r="H447" i="21" s="1"/>
  <c r="E445" i="21"/>
  <c r="G443" i="21"/>
  <c r="H443" i="21" s="1"/>
  <c r="E441" i="21"/>
  <c r="G439" i="21"/>
  <c r="H439" i="21" s="1"/>
  <c r="E437" i="21"/>
  <c r="G435" i="21"/>
  <c r="H435" i="21" s="1"/>
  <c r="E433" i="21"/>
  <c r="G431" i="21"/>
  <c r="H431" i="21" s="1"/>
  <c r="E429" i="21"/>
  <c r="G427" i="21"/>
  <c r="H427" i="21" s="1"/>
  <c r="E425" i="21"/>
  <c r="G423" i="21"/>
  <c r="H423" i="21" s="1"/>
  <c r="E421" i="21"/>
  <c r="G419" i="21"/>
  <c r="H419" i="21" s="1"/>
  <c r="E417" i="21"/>
  <c r="G415" i="21"/>
  <c r="H415" i="21" s="1"/>
  <c r="E413" i="21"/>
  <c r="G411" i="21"/>
  <c r="E409" i="21"/>
  <c r="G407" i="21"/>
  <c r="F406" i="21"/>
  <c r="E405" i="21"/>
  <c r="G403" i="21"/>
  <c r="G399" i="21"/>
  <c r="H399" i="21" s="1"/>
  <c r="E397" i="21"/>
  <c r="G395" i="21"/>
  <c r="H395" i="21" s="1"/>
  <c r="G391" i="21"/>
  <c r="H391" i="21" s="1"/>
  <c r="E389" i="21"/>
  <c r="G387" i="21"/>
  <c r="E385" i="21"/>
  <c r="G383" i="21"/>
  <c r="H383" i="21" s="1"/>
  <c r="E381" i="21"/>
  <c r="G379" i="21"/>
  <c r="H379" i="21" s="1"/>
  <c r="E377" i="21"/>
  <c r="G375" i="21"/>
  <c r="H375" i="21" s="1"/>
  <c r="E373" i="21"/>
  <c r="G371" i="21"/>
  <c r="H371" i="21" s="1"/>
  <c r="F370" i="21"/>
  <c r="E369" i="21"/>
  <c r="G367" i="21"/>
  <c r="H367" i="21" s="1"/>
  <c r="E365" i="21"/>
  <c r="G363" i="21"/>
  <c r="E361" i="21"/>
  <c r="G359" i="21"/>
  <c r="H359" i="21" s="1"/>
  <c r="E357" i="21"/>
  <c r="G355" i="21"/>
  <c r="H355" i="21" s="1"/>
  <c r="E353" i="21"/>
  <c r="G351" i="21"/>
  <c r="H351" i="21" s="1"/>
  <c r="E349" i="21"/>
  <c r="G347" i="21"/>
  <c r="G343" i="21"/>
  <c r="E341" i="21"/>
  <c r="G339" i="21"/>
  <c r="E337" i="21"/>
  <c r="G335" i="21"/>
  <c r="F334" i="21"/>
  <c r="G331" i="21"/>
  <c r="H331" i="21" s="1"/>
  <c r="F330" i="21"/>
  <c r="E329" i="21"/>
  <c r="G327" i="21"/>
  <c r="H327" i="21" s="1"/>
  <c r="G323" i="21"/>
  <c r="H323" i="21" s="1"/>
  <c r="E321" i="21"/>
  <c r="G319" i="21"/>
  <c r="E317" i="21"/>
  <c r="G315" i="21"/>
  <c r="H315" i="21" s="1"/>
  <c r="E313" i="21"/>
  <c r="G311" i="21"/>
  <c r="H311" i="21" s="1"/>
  <c r="E309" i="21"/>
  <c r="G307" i="21"/>
  <c r="E305" i="21"/>
  <c r="G303" i="21"/>
  <c r="H303" i="21" s="1"/>
  <c r="G299" i="21"/>
  <c r="H299" i="21" s="1"/>
  <c r="G61" i="21"/>
  <c r="H61" i="21" s="1"/>
  <c r="G53" i="21"/>
  <c r="H53" i="21" s="1"/>
  <c r="G45" i="21"/>
  <c r="H45" i="21" s="1"/>
  <c r="G37" i="21"/>
  <c r="H37" i="21" s="1"/>
  <c r="G29" i="21"/>
  <c r="H29" i="21" s="1"/>
  <c r="G21" i="21"/>
  <c r="H21" i="21" s="1"/>
  <c r="G19" i="21"/>
  <c r="H19" i="21" s="1"/>
  <c r="C151" i="21"/>
  <c r="E187" i="21" s="1"/>
  <c r="F432" i="21"/>
  <c r="G57" i="21"/>
  <c r="G49" i="21"/>
  <c r="H49" i="21" s="1"/>
  <c r="G41" i="21"/>
  <c r="G33" i="21"/>
  <c r="H33" i="21" s="1"/>
  <c r="G25" i="21"/>
  <c r="F483" i="21"/>
  <c r="F387" i="21"/>
  <c r="F339" i="21"/>
  <c r="F335" i="21"/>
  <c r="G63" i="21"/>
  <c r="G55" i="21"/>
  <c r="H55" i="21" s="1"/>
  <c r="G47" i="21"/>
  <c r="H47" i="21" s="1"/>
  <c r="G39" i="21"/>
  <c r="G31" i="21"/>
  <c r="H31" i="21" s="1"/>
  <c r="G23" i="21"/>
  <c r="H23" i="21" s="1"/>
  <c r="F80" i="21"/>
  <c r="F139" i="21"/>
  <c r="F87" i="21"/>
  <c r="F75" i="21"/>
  <c r="F85" i="21"/>
  <c r="G20" i="21"/>
  <c r="G24" i="21"/>
  <c r="G28" i="21"/>
  <c r="G32" i="21"/>
  <c r="G36" i="21"/>
  <c r="G40" i="21"/>
  <c r="G44" i="21"/>
  <c r="G48" i="21"/>
  <c r="G52" i="21"/>
  <c r="G56" i="21"/>
  <c r="G60" i="21"/>
  <c r="G64" i="21"/>
  <c r="H64" i="21" s="1"/>
  <c r="E64" i="21"/>
  <c r="G62" i="21"/>
  <c r="H62" i="21" s="1"/>
  <c r="E60" i="21"/>
  <c r="G58" i="21"/>
  <c r="H58" i="21" s="1"/>
  <c r="E56" i="21"/>
  <c r="G54" i="21"/>
  <c r="H54" i="21" s="1"/>
  <c r="E52" i="21"/>
  <c r="G50" i="21"/>
  <c r="E48" i="21"/>
  <c r="G46" i="21"/>
  <c r="H46" i="21" s="1"/>
  <c r="E44" i="21"/>
  <c r="G42" i="21"/>
  <c r="E40" i="21"/>
  <c r="G38" i="21"/>
  <c r="H38" i="21" s="1"/>
  <c r="E36" i="21"/>
  <c r="G34" i="21"/>
  <c r="H34" i="21" s="1"/>
  <c r="E32" i="21"/>
  <c r="G30" i="21"/>
  <c r="H30" i="21" s="1"/>
  <c r="G26" i="21"/>
  <c r="E24" i="21"/>
  <c r="G22" i="21"/>
  <c r="H22" i="21" s="1"/>
  <c r="E20" i="21"/>
  <c r="C18" i="21"/>
  <c r="E26" i="21" s="1"/>
  <c r="D18" i="21"/>
  <c r="F25" i="21" s="1"/>
  <c r="G216" i="22"/>
  <c r="G204" i="22"/>
  <c r="G188" i="22"/>
  <c r="H188" i="22" s="1"/>
  <c r="G184" i="22"/>
  <c r="G176" i="22"/>
  <c r="G164" i="22"/>
  <c r="G62" i="22"/>
  <c r="H62" i="22" s="1"/>
  <c r="G86" i="22"/>
  <c r="H86" i="22" s="1"/>
  <c r="G220" i="22"/>
  <c r="H220" i="22" s="1"/>
  <c r="G208" i="22"/>
  <c r="G22" i="22"/>
  <c r="G78" i="22"/>
  <c r="H78" i="22" s="1"/>
  <c r="G212" i="22"/>
  <c r="H212" i="22" s="1"/>
  <c r="G200" i="22"/>
  <c r="H200" i="22" s="1"/>
  <c r="G180" i="22"/>
  <c r="G160" i="22"/>
  <c r="G156" i="22"/>
  <c r="H156" i="22" s="1"/>
  <c r="G38" i="22"/>
  <c r="G34" i="22"/>
  <c r="F522" i="22"/>
  <c r="G35" i="22"/>
  <c r="G49" i="22"/>
  <c r="G57" i="22"/>
  <c r="G73" i="22"/>
  <c r="G75" i="22"/>
  <c r="G83" i="22"/>
  <c r="G85" i="22"/>
  <c r="G87" i="22"/>
  <c r="G89" i="22"/>
  <c r="G91" i="22"/>
  <c r="G93" i="22"/>
  <c r="G97" i="22"/>
  <c r="G99" i="22"/>
  <c r="G101" i="22"/>
  <c r="G107" i="22"/>
  <c r="G109" i="22"/>
  <c r="G113" i="22"/>
  <c r="G115" i="22"/>
  <c r="G273" i="22"/>
  <c r="G275" i="22"/>
  <c r="G277" i="22"/>
  <c r="G279" i="22"/>
  <c r="E506" i="22"/>
  <c r="F530" i="22"/>
  <c r="E509" i="22"/>
  <c r="G119" i="22"/>
  <c r="G121" i="22"/>
  <c r="G123" i="22"/>
  <c r="G125" i="22"/>
  <c r="G131" i="22"/>
  <c r="G133" i="22"/>
  <c r="G135" i="22"/>
  <c r="G137" i="22"/>
  <c r="G139" i="22"/>
  <c r="H139" i="22" s="1"/>
  <c r="G141" i="22"/>
  <c r="G153" i="22"/>
  <c r="G155" i="22"/>
  <c r="G157" i="22"/>
  <c r="G175" i="22"/>
  <c r="G177" i="22"/>
  <c r="G179" i="22"/>
  <c r="G181" i="22"/>
  <c r="H181" i="22" s="1"/>
  <c r="G183" i="22"/>
  <c r="G187" i="22"/>
  <c r="G201" i="22"/>
  <c r="G203" i="22"/>
  <c r="G205" i="22"/>
  <c r="G207" i="22"/>
  <c r="H207" i="22" s="1"/>
  <c r="G209" i="22"/>
  <c r="G211" i="22"/>
  <c r="G221" i="22"/>
  <c r="G223" i="22"/>
  <c r="G225" i="22"/>
  <c r="G227" i="22"/>
  <c r="G229" i="22"/>
  <c r="G231" i="22"/>
  <c r="G233" i="22"/>
  <c r="G235" i="22"/>
  <c r="G237" i="22"/>
  <c r="G239" i="22"/>
  <c r="G247" i="22"/>
  <c r="G249" i="22"/>
  <c r="G251" i="22"/>
  <c r="G253" i="22"/>
  <c r="G255" i="22"/>
  <c r="G257" i="22"/>
  <c r="G259" i="22"/>
  <c r="G377" i="22"/>
  <c r="H377" i="22" s="1"/>
  <c r="G381" i="22"/>
  <c r="G385" i="22"/>
  <c r="G389" i="22"/>
  <c r="H389" i="22" s="1"/>
  <c r="F518" i="22"/>
  <c r="C294" i="22"/>
  <c r="E423" i="22"/>
  <c r="E133" i="22"/>
  <c r="E91" i="22"/>
  <c r="G287" i="22"/>
  <c r="H287" i="22" s="1"/>
  <c r="E277" i="22"/>
  <c r="G271" i="22"/>
  <c r="H271" i="22" s="1"/>
  <c r="G245" i="22"/>
  <c r="H245" i="22" s="1"/>
  <c r="E205" i="22"/>
  <c r="G199" i="22"/>
  <c r="H199" i="22" s="1"/>
  <c r="G173" i="22"/>
  <c r="G165" i="22"/>
  <c r="E381" i="22"/>
  <c r="G379" i="22"/>
  <c r="H379" i="22" s="1"/>
  <c r="E309" i="22"/>
  <c r="E305" i="22"/>
  <c r="H305" i="22" s="1"/>
  <c r="F521" i="22"/>
  <c r="E508" i="22"/>
  <c r="E57" i="22"/>
  <c r="E49" i="22"/>
  <c r="G27" i="22"/>
  <c r="H27" i="22" s="1"/>
  <c r="D151" i="22"/>
  <c r="F268" i="22" s="1"/>
  <c r="E89" i="22"/>
  <c r="G81" i="22"/>
  <c r="H81" i="22" s="1"/>
  <c r="E211" i="22"/>
  <c r="G197" i="22"/>
  <c r="H197" i="22" s="1"/>
  <c r="G163" i="22"/>
  <c r="H163" i="22" s="1"/>
  <c r="G391" i="22"/>
  <c r="H391" i="22" s="1"/>
  <c r="E361" i="22"/>
  <c r="E353" i="22"/>
  <c r="G351" i="22"/>
  <c r="H351" i="22" s="1"/>
  <c r="G343" i="22"/>
  <c r="H343" i="22" s="1"/>
  <c r="E337" i="22"/>
  <c r="H337" i="22" s="1"/>
  <c r="G331" i="22"/>
  <c r="H331" i="22" s="1"/>
  <c r="G327" i="22"/>
  <c r="G323" i="22"/>
  <c r="H323" i="22" s="1"/>
  <c r="E507" i="22"/>
  <c r="C70" i="22"/>
  <c r="E71" i="22" s="1"/>
  <c r="E101" i="22"/>
  <c r="G95" i="22"/>
  <c r="H95" i="22" s="1"/>
  <c r="G285" i="22"/>
  <c r="H285" i="22" s="1"/>
  <c r="G269" i="22"/>
  <c r="H269" i="22" s="1"/>
  <c r="E259" i="22"/>
  <c r="E233" i="22"/>
  <c r="E227" i="22"/>
  <c r="G171" i="22"/>
  <c r="H171" i="22" s="1"/>
  <c r="E369" i="22"/>
  <c r="H369" i="22" s="1"/>
  <c r="G367" i="22"/>
  <c r="H367" i="22" s="1"/>
  <c r="G355" i="22"/>
  <c r="H355" i="22" s="1"/>
  <c r="E329" i="22"/>
  <c r="H329" i="22" s="1"/>
  <c r="E325" i="22"/>
  <c r="G315" i="22"/>
  <c r="G303" i="22"/>
  <c r="H303" i="22" s="1"/>
  <c r="G299" i="22"/>
  <c r="H299" i="22" s="1"/>
  <c r="G71" i="22"/>
  <c r="E141" i="22"/>
  <c r="E125" i="22"/>
  <c r="G117" i="22"/>
  <c r="H117" i="22" s="1"/>
  <c r="G111" i="22"/>
  <c r="H111" i="22" s="1"/>
  <c r="G105" i="22"/>
  <c r="E87" i="22"/>
  <c r="G79" i="22"/>
  <c r="H79" i="22" s="1"/>
  <c r="G267" i="22"/>
  <c r="H267" i="22" s="1"/>
  <c r="E257" i="22"/>
  <c r="E251" i="22"/>
  <c r="E239" i="22"/>
  <c r="E231" i="22"/>
  <c r="E225" i="22"/>
  <c r="G219" i="22"/>
  <c r="H219" i="22" s="1"/>
  <c r="G195" i="22"/>
  <c r="G169" i="22"/>
  <c r="G161" i="22"/>
  <c r="H161" i="22" s="1"/>
  <c r="E385" i="22"/>
  <c r="G383" i="22"/>
  <c r="H383" i="22" s="1"/>
  <c r="G371" i="22"/>
  <c r="H371" i="22" s="1"/>
  <c r="G359" i="22"/>
  <c r="H359" i="22" s="1"/>
  <c r="E313" i="22"/>
  <c r="G311" i="22"/>
  <c r="E530" i="22"/>
  <c r="E35" i="22"/>
  <c r="G393" i="22"/>
  <c r="F354" i="22"/>
  <c r="G295" i="22"/>
  <c r="G145" i="22"/>
  <c r="G143" i="22"/>
  <c r="E137" i="22"/>
  <c r="E135" i="22"/>
  <c r="G129" i="22"/>
  <c r="H129" i="22" s="1"/>
  <c r="G127" i="22"/>
  <c r="E109" i="22"/>
  <c r="E99" i="22"/>
  <c r="E97" i="22"/>
  <c r="G77" i="22"/>
  <c r="C151" i="22"/>
  <c r="G283" i="22"/>
  <c r="H283" i="22" s="1"/>
  <c r="G281" i="22"/>
  <c r="H281" i="22" s="1"/>
  <c r="E275" i="22"/>
  <c r="E273" i="22"/>
  <c r="G263" i="22"/>
  <c r="H263" i="22" s="1"/>
  <c r="G261" i="22"/>
  <c r="H261" i="22" s="1"/>
  <c r="E255" i="22"/>
  <c r="G243" i="22"/>
  <c r="H243" i="22" s="1"/>
  <c r="G241" i="22"/>
  <c r="H241" i="22" s="1"/>
  <c r="E223" i="22"/>
  <c r="E221" i="22"/>
  <c r="G215" i="22"/>
  <c r="H215" i="22" s="1"/>
  <c r="G213" i="22"/>
  <c r="H213" i="22" s="1"/>
  <c r="E203" i="22"/>
  <c r="E201" i="22"/>
  <c r="G191" i="22"/>
  <c r="H191" i="22" s="1"/>
  <c r="G189" i="22"/>
  <c r="H189" i="22" s="1"/>
  <c r="G185" i="22"/>
  <c r="H185" i="22" s="1"/>
  <c r="E179" i="22"/>
  <c r="E155" i="22"/>
  <c r="F295" i="22"/>
  <c r="F495" i="22"/>
  <c r="F491" i="22"/>
  <c r="F483" i="22"/>
  <c r="F463" i="22"/>
  <c r="F403" i="22"/>
  <c r="F387" i="22"/>
  <c r="F347" i="22"/>
  <c r="F327" i="22"/>
  <c r="F319" i="22"/>
  <c r="F315" i="22"/>
  <c r="F307" i="22"/>
  <c r="G43" i="22"/>
  <c r="G21" i="22"/>
  <c r="H21" i="22" s="1"/>
  <c r="G23" i="22"/>
  <c r="H23" i="22" s="1"/>
  <c r="G25" i="22"/>
  <c r="H25" i="22" s="1"/>
  <c r="G29" i="22"/>
  <c r="H29" i="22" s="1"/>
  <c r="G31" i="22"/>
  <c r="G33" i="22"/>
  <c r="H33" i="22" s="1"/>
  <c r="G37" i="22"/>
  <c r="G39" i="22"/>
  <c r="H39" i="22" s="1"/>
  <c r="G41" i="22"/>
  <c r="H41" i="22" s="1"/>
  <c r="G45" i="22"/>
  <c r="H45" i="22" s="1"/>
  <c r="G47" i="22"/>
  <c r="G51" i="22"/>
  <c r="H51" i="22" s="1"/>
  <c r="G53" i="22"/>
  <c r="H53" i="22" s="1"/>
  <c r="G55" i="22"/>
  <c r="H55" i="22" s="1"/>
  <c r="G59" i="22"/>
  <c r="H59" i="22" s="1"/>
  <c r="G61" i="22"/>
  <c r="H61" i="22" s="1"/>
  <c r="G63" i="22"/>
  <c r="H63" i="22" s="1"/>
  <c r="F358" i="22"/>
  <c r="F334" i="22"/>
  <c r="F298" i="22"/>
  <c r="E229" i="22"/>
  <c r="F497" i="22"/>
  <c r="F493" i="22"/>
  <c r="F485" i="22"/>
  <c r="F393" i="22"/>
  <c r="F345" i="22"/>
  <c r="F333" i="22"/>
  <c r="F301" i="22"/>
  <c r="F297" i="22"/>
  <c r="G26" i="22"/>
  <c r="G30" i="22"/>
  <c r="H30" i="22" s="1"/>
  <c r="G42" i="22"/>
  <c r="H42" i="22" s="1"/>
  <c r="G46" i="22"/>
  <c r="H46" i="22" s="1"/>
  <c r="G50" i="22"/>
  <c r="H50" i="22" s="1"/>
  <c r="G54" i="22"/>
  <c r="H54" i="22" s="1"/>
  <c r="G58" i="22"/>
  <c r="H58" i="22" s="1"/>
  <c r="G72" i="22"/>
  <c r="G74" i="22"/>
  <c r="G76" i="22"/>
  <c r="H76" i="22" s="1"/>
  <c r="G80" i="22"/>
  <c r="H80" i="22" s="1"/>
  <c r="G82" i="22"/>
  <c r="G84" i="22"/>
  <c r="G88" i="22"/>
  <c r="G90" i="22"/>
  <c r="H90" i="22" s="1"/>
  <c r="G94" i="22"/>
  <c r="G96" i="22"/>
  <c r="G98" i="22"/>
  <c r="H98" i="22" s="1"/>
  <c r="G100" i="22"/>
  <c r="G102" i="22"/>
  <c r="G104" i="22"/>
  <c r="G106" i="22"/>
  <c r="H106" i="22" s="1"/>
  <c r="G108" i="22"/>
  <c r="H108" i="22" s="1"/>
  <c r="G110" i="22"/>
  <c r="G112" i="22"/>
  <c r="G114" i="22"/>
  <c r="G116" i="22"/>
  <c r="G118" i="22"/>
  <c r="G120" i="22"/>
  <c r="G122" i="22"/>
  <c r="G124" i="22"/>
  <c r="G126" i="22"/>
  <c r="G128" i="22"/>
  <c r="H128" i="22" s="1"/>
  <c r="G130" i="22"/>
  <c r="G132" i="22"/>
  <c r="G134" i="22"/>
  <c r="G136" i="22"/>
  <c r="H136" i="22" s="1"/>
  <c r="G138" i="22"/>
  <c r="G140" i="22"/>
  <c r="G142" i="22"/>
  <c r="G144" i="22"/>
  <c r="G154" i="22"/>
  <c r="G158" i="22"/>
  <c r="H158" i="22" s="1"/>
  <c r="G162" i="22"/>
  <c r="H162" i="22" s="1"/>
  <c r="G166" i="22"/>
  <c r="G170" i="22"/>
  <c r="H170" i="22" s="1"/>
  <c r="G174" i="22"/>
  <c r="G178" i="22"/>
  <c r="G182" i="22"/>
  <c r="G186" i="22"/>
  <c r="G190" i="22"/>
  <c r="G194" i="22"/>
  <c r="H194" i="22" s="1"/>
  <c r="G198" i="22"/>
  <c r="H198" i="22" s="1"/>
  <c r="G202" i="22"/>
  <c r="H202" i="22" s="1"/>
  <c r="G206" i="22"/>
  <c r="H206" i="22" s="1"/>
  <c r="G210" i="22"/>
  <c r="H210" i="22" s="1"/>
  <c r="G214" i="22"/>
  <c r="H214" i="22" s="1"/>
  <c r="G218" i="22"/>
  <c r="H218" i="22" s="1"/>
  <c r="G222" i="22"/>
  <c r="H222" i="22" s="1"/>
  <c r="G226" i="22"/>
  <c r="H226" i="22" s="1"/>
  <c r="G230" i="22"/>
  <c r="H230" i="22" s="1"/>
  <c r="G234" i="22"/>
  <c r="H234" i="22" s="1"/>
  <c r="G238" i="22"/>
  <c r="G242" i="22"/>
  <c r="G246" i="22"/>
  <c r="H246" i="22" s="1"/>
  <c r="G250" i="22"/>
  <c r="G254" i="22"/>
  <c r="G258" i="22"/>
  <c r="H258" i="22" s="1"/>
  <c r="G262" i="22"/>
  <c r="H262" i="22" s="1"/>
  <c r="G266" i="22"/>
  <c r="H266" i="22" s="1"/>
  <c r="G270" i="22"/>
  <c r="H270" i="22" s="1"/>
  <c r="G274" i="22"/>
  <c r="H274" i="22" s="1"/>
  <c r="G278" i="22"/>
  <c r="H278" i="22" s="1"/>
  <c r="G282" i="22"/>
  <c r="H282" i="22" s="1"/>
  <c r="G286" i="22"/>
  <c r="F330" i="22"/>
  <c r="F318" i="22"/>
  <c r="F314" i="22"/>
  <c r="F484" i="22"/>
  <c r="F460" i="22"/>
  <c r="F432" i="22"/>
  <c r="F360" i="22"/>
  <c r="F344" i="22"/>
  <c r="F332" i="22"/>
  <c r="F308" i="22"/>
  <c r="D70" i="22"/>
  <c r="F138" i="22" s="1"/>
  <c r="F114" i="22"/>
  <c r="F80" i="22"/>
  <c r="F76" i="22"/>
  <c r="F282" i="22"/>
  <c r="F278" i="22"/>
  <c r="F274" i="22"/>
  <c r="F270" i="22"/>
  <c r="F266" i="22"/>
  <c r="F262" i="22"/>
  <c r="F258" i="22"/>
  <c r="F250" i="22"/>
  <c r="F246" i="22"/>
  <c r="F242" i="22"/>
  <c r="F234" i="22"/>
  <c r="F230" i="22"/>
  <c r="F226" i="22"/>
  <c r="F222" i="22"/>
  <c r="F218" i="22"/>
  <c r="F214" i="22"/>
  <c r="F210" i="22"/>
  <c r="F206" i="22"/>
  <c r="F202" i="22"/>
  <c r="F198" i="22"/>
  <c r="F194" i="22"/>
  <c r="F190" i="22"/>
  <c r="F170" i="22"/>
  <c r="F162" i="22"/>
  <c r="F158" i="22"/>
  <c r="F54" i="22"/>
  <c r="F46" i="22"/>
  <c r="F42" i="22"/>
  <c r="F30" i="22"/>
  <c r="G20" i="22"/>
  <c r="H20" i="22" s="1"/>
  <c r="G24" i="22"/>
  <c r="H24" i="22" s="1"/>
  <c r="G28" i="22"/>
  <c r="G32" i="22"/>
  <c r="H32" i="22" s="1"/>
  <c r="G36" i="22"/>
  <c r="H36" i="22" s="1"/>
  <c r="G40" i="22"/>
  <c r="H40" i="22" s="1"/>
  <c r="G44" i="22"/>
  <c r="H44" i="22" s="1"/>
  <c r="G48" i="22"/>
  <c r="G52" i="22"/>
  <c r="H52" i="22" s="1"/>
  <c r="G56" i="22"/>
  <c r="G60" i="22"/>
  <c r="G64" i="22"/>
  <c r="F144" i="22"/>
  <c r="F140" i="22"/>
  <c r="F136" i="22"/>
  <c r="F124" i="22"/>
  <c r="F106" i="22"/>
  <c r="F90" i="22"/>
  <c r="F50" i="22"/>
  <c r="F61" i="22"/>
  <c r="F53" i="22"/>
  <c r="F39" i="22"/>
  <c r="F31" i="22"/>
  <c r="F23" i="22"/>
  <c r="F55" i="22"/>
  <c r="F41" i="22"/>
  <c r="F25" i="22"/>
  <c r="C18" i="22"/>
  <c r="E34" i="22" s="1"/>
  <c r="G19" i="22"/>
  <c r="H19" i="22" s="1"/>
  <c r="D18" i="22"/>
  <c r="F43" i="22" s="1"/>
  <c r="D18" i="23"/>
  <c r="F18" i="23" s="1"/>
  <c r="G197" i="23"/>
  <c r="H197" i="23" s="1"/>
  <c r="G215" i="23"/>
  <c r="H215" i="23" s="1"/>
  <c r="G90" i="23"/>
  <c r="H90" i="23" s="1"/>
  <c r="G214" i="23"/>
  <c r="H214" i="23" s="1"/>
  <c r="G198" i="23"/>
  <c r="H198" i="23" s="1"/>
  <c r="G174" i="23"/>
  <c r="G170" i="23"/>
  <c r="H170" i="23" s="1"/>
  <c r="G122" i="23"/>
  <c r="G114" i="23"/>
  <c r="H114" i="23" s="1"/>
  <c r="G222" i="23"/>
  <c r="H222" i="23" s="1"/>
  <c r="G210" i="23"/>
  <c r="H210" i="23" s="1"/>
  <c r="G206" i="23"/>
  <c r="H206" i="23" s="1"/>
  <c r="G162" i="23"/>
  <c r="H162" i="23" s="1"/>
  <c r="G158" i="23"/>
  <c r="H158" i="23" s="1"/>
  <c r="G154" i="23"/>
  <c r="G144" i="23"/>
  <c r="H144" i="23" s="1"/>
  <c r="G140" i="23"/>
  <c r="H140" i="23" s="1"/>
  <c r="G112" i="23"/>
  <c r="G86" i="23"/>
  <c r="H86" i="23" s="1"/>
  <c r="G72" i="23"/>
  <c r="G182" i="23"/>
  <c r="H182" i="23" s="1"/>
  <c r="G178" i="23"/>
  <c r="G166" i="23"/>
  <c r="H166" i="23" s="1"/>
  <c r="G27" i="23"/>
  <c r="H27" i="23" s="1"/>
  <c r="G43" i="23"/>
  <c r="D70" i="23"/>
  <c r="F119" i="23" s="1"/>
  <c r="G161" i="23"/>
  <c r="G169" i="23"/>
  <c r="G181" i="23"/>
  <c r="H181" i="23" s="1"/>
  <c r="G183" i="23"/>
  <c r="G193" i="23"/>
  <c r="H193" i="23" s="1"/>
  <c r="G251" i="23"/>
  <c r="H251" i="23" s="1"/>
  <c r="F507" i="23"/>
  <c r="F345" i="23"/>
  <c r="F329" i="23"/>
  <c r="G71" i="23"/>
  <c r="G285" i="23"/>
  <c r="H285" i="23" s="1"/>
  <c r="G269" i="23"/>
  <c r="H269" i="23" s="1"/>
  <c r="F251" i="23"/>
  <c r="G223" i="23"/>
  <c r="H223" i="23" s="1"/>
  <c r="G207" i="23"/>
  <c r="H207" i="23" s="1"/>
  <c r="F193" i="23"/>
  <c r="F181" i="23"/>
  <c r="F529" i="23"/>
  <c r="E508" i="23"/>
  <c r="D151" i="23"/>
  <c r="F159" i="23" s="1"/>
  <c r="E506" i="23"/>
  <c r="F522" i="23"/>
  <c r="E521" i="23"/>
  <c r="E517" i="23"/>
  <c r="E509" i="23"/>
  <c r="G157" i="23"/>
  <c r="G163" i="23"/>
  <c r="G165" i="23"/>
  <c r="H165" i="23" s="1"/>
  <c r="G171" i="23"/>
  <c r="G173" i="23"/>
  <c r="G177" i="23"/>
  <c r="G185" i="23"/>
  <c r="G187" i="23"/>
  <c r="G189" i="23"/>
  <c r="G195" i="23"/>
  <c r="G201" i="23"/>
  <c r="G203" i="23"/>
  <c r="H203" i="23" s="1"/>
  <c r="G209" i="23"/>
  <c r="G211" i="23"/>
  <c r="H211" i="23" s="1"/>
  <c r="G217" i="23"/>
  <c r="G219" i="23"/>
  <c r="H219" i="23" s="1"/>
  <c r="G225" i="23"/>
  <c r="G227" i="23"/>
  <c r="H227" i="23" s="1"/>
  <c r="G233" i="23"/>
  <c r="G235" i="23"/>
  <c r="G243" i="23"/>
  <c r="G245" i="23"/>
  <c r="H245" i="23" s="1"/>
  <c r="G247" i="23"/>
  <c r="G253" i="23"/>
  <c r="G255" i="23"/>
  <c r="G257" i="23"/>
  <c r="H257" i="23" s="1"/>
  <c r="G263" i="23"/>
  <c r="G265" i="23"/>
  <c r="H265" i="23" s="1"/>
  <c r="G271" i="23"/>
  <c r="G273" i="23"/>
  <c r="G279" i="23"/>
  <c r="G281" i="23"/>
  <c r="H281" i="23" s="1"/>
  <c r="G287" i="23"/>
  <c r="C294" i="23"/>
  <c r="E485" i="23" s="1"/>
  <c r="G297" i="23"/>
  <c r="G301" i="23"/>
  <c r="G305" i="23"/>
  <c r="G309" i="23"/>
  <c r="G313" i="23"/>
  <c r="G317" i="23"/>
  <c r="G321" i="23"/>
  <c r="G325" i="23"/>
  <c r="G329" i="23"/>
  <c r="G333" i="23"/>
  <c r="G337" i="23"/>
  <c r="G341" i="23"/>
  <c r="G345" i="23"/>
  <c r="G349" i="23"/>
  <c r="G353" i="23"/>
  <c r="G357" i="23"/>
  <c r="G361" i="23"/>
  <c r="G365" i="23"/>
  <c r="G369" i="23"/>
  <c r="G373" i="23"/>
  <c r="G377" i="23"/>
  <c r="G381" i="23"/>
  <c r="G385" i="23"/>
  <c r="G389" i="23"/>
  <c r="G393" i="23"/>
  <c r="G397" i="23"/>
  <c r="G401" i="23"/>
  <c r="G405" i="23"/>
  <c r="G409" i="23"/>
  <c r="G413" i="23"/>
  <c r="G417" i="23"/>
  <c r="G421" i="23"/>
  <c r="G425" i="23"/>
  <c r="G429" i="23"/>
  <c r="G433" i="23"/>
  <c r="G437" i="23"/>
  <c r="G441" i="23"/>
  <c r="G445" i="23"/>
  <c r="G449" i="23"/>
  <c r="G453" i="23"/>
  <c r="G457" i="23"/>
  <c r="G461" i="23"/>
  <c r="G465" i="23"/>
  <c r="G469" i="23"/>
  <c r="G473" i="23"/>
  <c r="G477" i="23"/>
  <c r="G481" i="23"/>
  <c r="G485" i="23"/>
  <c r="G489" i="23"/>
  <c r="G493" i="23"/>
  <c r="G497" i="23"/>
  <c r="E287" i="23"/>
  <c r="G283" i="23"/>
  <c r="H283" i="23" s="1"/>
  <c r="E279" i="23"/>
  <c r="G275" i="23"/>
  <c r="H275" i="23" s="1"/>
  <c r="E271" i="23"/>
  <c r="G267" i="23"/>
  <c r="H267" i="23" s="1"/>
  <c r="E263" i="23"/>
  <c r="G259" i="23"/>
  <c r="H259" i="23" s="1"/>
  <c r="G249" i="23"/>
  <c r="E243" i="23"/>
  <c r="G239" i="23"/>
  <c r="H239" i="23" s="1"/>
  <c r="G237" i="23"/>
  <c r="E233" i="23"/>
  <c r="G229" i="23"/>
  <c r="H229" i="23" s="1"/>
  <c r="E225" i="23"/>
  <c r="G221" i="23"/>
  <c r="H221" i="23" s="1"/>
  <c r="E217" i="23"/>
  <c r="G213" i="23"/>
  <c r="H213" i="23" s="1"/>
  <c r="E209" i="23"/>
  <c r="G205" i="23"/>
  <c r="H205" i="23" s="1"/>
  <c r="E201" i="23"/>
  <c r="E195" i="23"/>
  <c r="G191" i="23"/>
  <c r="H191" i="23" s="1"/>
  <c r="E187" i="23"/>
  <c r="E185" i="23"/>
  <c r="G179" i="23"/>
  <c r="E171" i="23"/>
  <c r="G167" i="23"/>
  <c r="H167" i="23" s="1"/>
  <c r="E163" i="23"/>
  <c r="G159" i="23"/>
  <c r="G155" i="23"/>
  <c r="H155" i="23" s="1"/>
  <c r="G153" i="23"/>
  <c r="G499" i="23"/>
  <c r="H499" i="23" s="1"/>
  <c r="E497" i="23"/>
  <c r="G495" i="23"/>
  <c r="H495" i="23" s="1"/>
  <c r="G491" i="23"/>
  <c r="E489" i="23"/>
  <c r="G487" i="23"/>
  <c r="H487" i="23" s="1"/>
  <c r="G483" i="23"/>
  <c r="E481" i="23"/>
  <c r="G479" i="23"/>
  <c r="H479" i="23" s="1"/>
  <c r="E477" i="23"/>
  <c r="G475" i="23"/>
  <c r="H475" i="23" s="1"/>
  <c r="E473" i="23"/>
  <c r="G471" i="23"/>
  <c r="H471" i="23" s="1"/>
  <c r="E469" i="23"/>
  <c r="G467" i="23"/>
  <c r="E465" i="23"/>
  <c r="G463" i="23"/>
  <c r="E461" i="23"/>
  <c r="G459" i="23"/>
  <c r="H459" i="23" s="1"/>
  <c r="E457" i="23"/>
  <c r="G455" i="23"/>
  <c r="H455" i="23" s="1"/>
  <c r="E453" i="23"/>
  <c r="G451" i="23"/>
  <c r="H451" i="23" s="1"/>
  <c r="E449" i="23"/>
  <c r="G447" i="23"/>
  <c r="H447" i="23" s="1"/>
  <c r="E445" i="23"/>
  <c r="G443" i="23"/>
  <c r="H443" i="23" s="1"/>
  <c r="E441" i="23"/>
  <c r="G439" i="23"/>
  <c r="H439" i="23" s="1"/>
  <c r="F438" i="23"/>
  <c r="E437" i="23"/>
  <c r="G435" i="23"/>
  <c r="H435" i="23" s="1"/>
  <c r="E433" i="23"/>
  <c r="G431" i="23"/>
  <c r="H431" i="23" s="1"/>
  <c r="E429" i="23"/>
  <c r="G427" i="23"/>
  <c r="H427" i="23" s="1"/>
  <c r="E425" i="23"/>
  <c r="G423" i="23"/>
  <c r="H423" i="23" s="1"/>
  <c r="E421" i="23"/>
  <c r="G419" i="23"/>
  <c r="H419" i="23" s="1"/>
  <c r="E417" i="23"/>
  <c r="G415" i="23"/>
  <c r="H415" i="23" s="1"/>
  <c r="E413" i="23"/>
  <c r="G411" i="23"/>
  <c r="E409" i="23"/>
  <c r="G407" i="23"/>
  <c r="E405" i="23"/>
  <c r="G403" i="23"/>
  <c r="G399" i="23"/>
  <c r="H399" i="23" s="1"/>
  <c r="E397" i="23"/>
  <c r="G395" i="23"/>
  <c r="H395" i="23" s="1"/>
  <c r="G391" i="23"/>
  <c r="H391" i="23" s="1"/>
  <c r="E389" i="23"/>
  <c r="G387" i="23"/>
  <c r="H387" i="23" s="1"/>
  <c r="E385" i="23"/>
  <c r="G383" i="23"/>
  <c r="H383" i="23" s="1"/>
  <c r="E381" i="23"/>
  <c r="G379" i="23"/>
  <c r="E377" i="23"/>
  <c r="G375" i="23"/>
  <c r="H375" i="23" s="1"/>
  <c r="E373" i="23"/>
  <c r="G371" i="23"/>
  <c r="H371" i="23" s="1"/>
  <c r="G367" i="23"/>
  <c r="H367" i="23" s="1"/>
  <c r="E365" i="23"/>
  <c r="G363" i="23"/>
  <c r="E361" i="23"/>
  <c r="G359" i="23"/>
  <c r="E357" i="23"/>
  <c r="G355" i="23"/>
  <c r="H355" i="23" s="1"/>
  <c r="F354" i="23"/>
  <c r="E353" i="23"/>
  <c r="G351" i="23"/>
  <c r="H351" i="23" s="1"/>
  <c r="E349" i="23"/>
  <c r="G347" i="23"/>
  <c r="G343" i="23"/>
  <c r="E341" i="23"/>
  <c r="G339" i="23"/>
  <c r="E337" i="23"/>
  <c r="G335" i="23"/>
  <c r="F334" i="23"/>
  <c r="G331" i="23"/>
  <c r="H331" i="23" s="1"/>
  <c r="E329" i="23"/>
  <c r="G327" i="23"/>
  <c r="H327" i="23" s="1"/>
  <c r="F326" i="23"/>
  <c r="E325" i="23"/>
  <c r="G323" i="23"/>
  <c r="H323" i="23" s="1"/>
  <c r="E321" i="23"/>
  <c r="G319" i="23"/>
  <c r="F318" i="23"/>
  <c r="E317" i="23"/>
  <c r="G315" i="23"/>
  <c r="F314" i="23"/>
  <c r="E313" i="23"/>
  <c r="G311" i="23"/>
  <c r="H311" i="23" s="1"/>
  <c r="F310" i="23"/>
  <c r="E309" i="23"/>
  <c r="G307" i="23"/>
  <c r="G303" i="23"/>
  <c r="H303" i="23" s="1"/>
  <c r="F302" i="23"/>
  <c r="G299" i="23"/>
  <c r="H299" i="23" s="1"/>
  <c r="E297" i="23"/>
  <c r="G45" i="23"/>
  <c r="H45" i="23" s="1"/>
  <c r="G37" i="23"/>
  <c r="H37" i="23" s="1"/>
  <c r="G29" i="23"/>
  <c r="H29" i="23" s="1"/>
  <c r="F484" i="23"/>
  <c r="F480" i="23"/>
  <c r="F408" i="23"/>
  <c r="F372" i="23"/>
  <c r="F340" i="23"/>
  <c r="F296" i="23"/>
  <c r="G41" i="23"/>
  <c r="H41" i="23" s="1"/>
  <c r="G33" i="23"/>
  <c r="H33" i="23" s="1"/>
  <c r="G25" i="23"/>
  <c r="G295" i="23"/>
  <c r="F491" i="23"/>
  <c r="F347" i="23"/>
  <c r="F335" i="23"/>
  <c r="F319" i="23"/>
  <c r="F315" i="23"/>
  <c r="G47" i="23"/>
  <c r="H47" i="23" s="1"/>
  <c r="G39" i="23"/>
  <c r="H39" i="23" s="1"/>
  <c r="G31" i="23"/>
  <c r="H31" i="23" s="1"/>
  <c r="G74" i="23"/>
  <c r="G76" i="23"/>
  <c r="G80" i="23"/>
  <c r="G94" i="23"/>
  <c r="G96" i="23"/>
  <c r="H96" i="23" s="1"/>
  <c r="G98" i="23"/>
  <c r="G100" i="23"/>
  <c r="H100" i="23" s="1"/>
  <c r="G102" i="23"/>
  <c r="G104" i="23"/>
  <c r="H104" i="23" s="1"/>
  <c r="G106" i="23"/>
  <c r="H106" i="23" s="1"/>
  <c r="G108" i="23"/>
  <c r="G110" i="23"/>
  <c r="G118" i="23"/>
  <c r="G126" i="23"/>
  <c r="G128" i="23"/>
  <c r="G130" i="23"/>
  <c r="H130" i="23" s="1"/>
  <c r="G132" i="23"/>
  <c r="G134" i="23"/>
  <c r="G136" i="23"/>
  <c r="G156" i="23"/>
  <c r="G160" i="23"/>
  <c r="H160" i="23" s="1"/>
  <c r="G164" i="23"/>
  <c r="G168" i="23"/>
  <c r="H168" i="23" s="1"/>
  <c r="G172" i="23"/>
  <c r="H172" i="23" s="1"/>
  <c r="G176" i="23"/>
  <c r="G180" i="23"/>
  <c r="H180" i="23" s="1"/>
  <c r="G184" i="23"/>
  <c r="H184" i="23" s="1"/>
  <c r="G188" i="23"/>
  <c r="G192" i="23"/>
  <c r="H192" i="23" s="1"/>
  <c r="G196" i="23"/>
  <c r="G200" i="23"/>
  <c r="H200" i="23" s="1"/>
  <c r="G204" i="23"/>
  <c r="H204" i="23" s="1"/>
  <c r="G208" i="23"/>
  <c r="H208" i="23" s="1"/>
  <c r="G212" i="23"/>
  <c r="H212" i="23" s="1"/>
  <c r="G216" i="23"/>
  <c r="H216" i="23" s="1"/>
  <c r="G220" i="23"/>
  <c r="H220" i="23" s="1"/>
  <c r="G224" i="23"/>
  <c r="H224" i="23" s="1"/>
  <c r="G228" i="23"/>
  <c r="H228" i="23" s="1"/>
  <c r="G232" i="23"/>
  <c r="H232" i="23" s="1"/>
  <c r="G236" i="23"/>
  <c r="H236" i="23" s="1"/>
  <c r="G240" i="23"/>
  <c r="H240" i="23" s="1"/>
  <c r="G244" i="23"/>
  <c r="H244" i="23" s="1"/>
  <c r="G248" i="23"/>
  <c r="G252" i="23"/>
  <c r="G256" i="23"/>
  <c r="G260" i="23"/>
  <c r="H260" i="23" s="1"/>
  <c r="G264" i="23"/>
  <c r="H264" i="23" s="1"/>
  <c r="G268" i="23"/>
  <c r="G272" i="23"/>
  <c r="H272" i="23" s="1"/>
  <c r="G276" i="23"/>
  <c r="H276" i="23" s="1"/>
  <c r="G280" i="23"/>
  <c r="H280" i="23" s="1"/>
  <c r="G284" i="23"/>
  <c r="H284" i="23" s="1"/>
  <c r="G288" i="23"/>
  <c r="H288" i="23" s="1"/>
  <c r="G138" i="23"/>
  <c r="H138" i="23" s="1"/>
  <c r="E126" i="23"/>
  <c r="G120" i="23"/>
  <c r="H120" i="23" s="1"/>
  <c r="G82" i="23"/>
  <c r="G78" i="23"/>
  <c r="H78" i="23" s="1"/>
  <c r="G152" i="23"/>
  <c r="E136" i="23"/>
  <c r="G124" i="23"/>
  <c r="H124" i="23" s="1"/>
  <c r="G116" i="23"/>
  <c r="E110" i="23"/>
  <c r="G92" i="23"/>
  <c r="E80" i="23"/>
  <c r="E76" i="23"/>
  <c r="C151" i="23"/>
  <c r="E253" i="23" s="1"/>
  <c r="E128" i="23"/>
  <c r="E94" i="23"/>
  <c r="H94" i="23" s="1"/>
  <c r="G21" i="23"/>
  <c r="G23" i="23"/>
  <c r="G61" i="23"/>
  <c r="H61" i="23" s="1"/>
  <c r="G63" i="23"/>
  <c r="H63" i="23" s="1"/>
  <c r="C70" i="23"/>
  <c r="E83" i="23" s="1"/>
  <c r="E134" i="23"/>
  <c r="G73" i="23"/>
  <c r="G77" i="23"/>
  <c r="G81" i="23"/>
  <c r="G85" i="23"/>
  <c r="G89" i="23"/>
  <c r="G93" i="23"/>
  <c r="G97" i="23"/>
  <c r="G101" i="23"/>
  <c r="G105" i="23"/>
  <c r="G109" i="23"/>
  <c r="G113" i="23"/>
  <c r="G117" i="23"/>
  <c r="G121" i="23"/>
  <c r="G125" i="23"/>
  <c r="G129" i="23"/>
  <c r="G133" i="23"/>
  <c r="G137" i="23"/>
  <c r="G141" i="23"/>
  <c r="G145" i="23"/>
  <c r="E145" i="23"/>
  <c r="G143" i="23"/>
  <c r="H143" i="23" s="1"/>
  <c r="E141" i="23"/>
  <c r="G139" i="23"/>
  <c r="E137" i="23"/>
  <c r="G135" i="23"/>
  <c r="H135" i="23" s="1"/>
  <c r="E133" i="23"/>
  <c r="G131" i="23"/>
  <c r="H131" i="23" s="1"/>
  <c r="E129" i="23"/>
  <c r="G127" i="23"/>
  <c r="H127" i="23" s="1"/>
  <c r="E125" i="23"/>
  <c r="G123" i="23"/>
  <c r="E121" i="23"/>
  <c r="G119" i="23"/>
  <c r="H119" i="23" s="1"/>
  <c r="E117" i="23"/>
  <c r="G115" i="23"/>
  <c r="G111" i="23"/>
  <c r="H111" i="23" s="1"/>
  <c r="E109" i="23"/>
  <c r="G107" i="23"/>
  <c r="H107" i="23" s="1"/>
  <c r="E105" i="23"/>
  <c r="G103" i="23"/>
  <c r="E101" i="23"/>
  <c r="G99" i="23"/>
  <c r="H99" i="23" s="1"/>
  <c r="E97" i="23"/>
  <c r="G95" i="23"/>
  <c r="H95" i="23" s="1"/>
  <c r="G91" i="23"/>
  <c r="H91" i="23" s="1"/>
  <c r="E89" i="23"/>
  <c r="G87" i="23"/>
  <c r="H87" i="23" s="1"/>
  <c r="G83" i="23"/>
  <c r="E81" i="23"/>
  <c r="G79" i="23"/>
  <c r="E77" i="23"/>
  <c r="G75" i="23"/>
  <c r="G59" i="23"/>
  <c r="H59" i="23" s="1"/>
  <c r="G57" i="23"/>
  <c r="G55" i="23"/>
  <c r="H55" i="23" s="1"/>
  <c r="G53" i="23"/>
  <c r="G51" i="23"/>
  <c r="H51" i="23" s="1"/>
  <c r="G49" i="23"/>
  <c r="H49" i="23" s="1"/>
  <c r="C18" i="23"/>
  <c r="G22" i="23"/>
  <c r="G26" i="23"/>
  <c r="G30" i="23"/>
  <c r="G34" i="23"/>
  <c r="G38" i="23"/>
  <c r="G42" i="23"/>
  <c r="G46" i="23"/>
  <c r="G50" i="23"/>
  <c r="G54" i="23"/>
  <c r="G58" i="23"/>
  <c r="G62" i="23"/>
  <c r="G64" i="23"/>
  <c r="H64" i="23" s="1"/>
  <c r="E62" i="23"/>
  <c r="G60" i="23"/>
  <c r="E58" i="23"/>
  <c r="G56" i="23"/>
  <c r="H56" i="23" s="1"/>
  <c r="E54" i="23"/>
  <c r="G52" i="23"/>
  <c r="H52" i="23" s="1"/>
  <c r="E50" i="23"/>
  <c r="G48" i="23"/>
  <c r="E46" i="23"/>
  <c r="G44" i="23"/>
  <c r="H44" i="23" s="1"/>
  <c r="E42" i="23"/>
  <c r="G40" i="23"/>
  <c r="H40" i="23" s="1"/>
  <c r="E38" i="23"/>
  <c r="G36" i="23"/>
  <c r="H36" i="23" s="1"/>
  <c r="E34" i="23"/>
  <c r="G32" i="23"/>
  <c r="H32" i="23" s="1"/>
  <c r="E30" i="23"/>
  <c r="G28" i="23"/>
  <c r="H28" i="23" s="1"/>
  <c r="E26" i="23"/>
  <c r="G24" i="23"/>
  <c r="H24" i="23" s="1"/>
  <c r="E22" i="23"/>
  <c r="G20" i="23"/>
  <c r="H20" i="23" s="1"/>
  <c r="G19" i="23"/>
  <c r="H19" i="23" s="1"/>
  <c r="G47" i="24"/>
  <c r="G59" i="24"/>
  <c r="H59" i="24" s="1"/>
  <c r="G117" i="24"/>
  <c r="G145" i="24"/>
  <c r="F139" i="24"/>
  <c r="F131" i="24"/>
  <c r="F111" i="24"/>
  <c r="F75" i="24"/>
  <c r="G71" i="24"/>
  <c r="D70" i="24"/>
  <c r="F137" i="24" s="1"/>
  <c r="G173" i="24"/>
  <c r="H173" i="24" s="1"/>
  <c r="G165" i="24"/>
  <c r="G205" i="24"/>
  <c r="H205" i="24" s="1"/>
  <c r="F181" i="24"/>
  <c r="G43" i="24"/>
  <c r="G189" i="24"/>
  <c r="H189" i="24" s="1"/>
  <c r="F169" i="24"/>
  <c r="G115" i="24"/>
  <c r="G167" i="24"/>
  <c r="H167" i="24" s="1"/>
  <c r="G45" i="24"/>
  <c r="H45" i="24" s="1"/>
  <c r="F59" i="24"/>
  <c r="G37" i="24"/>
  <c r="G39" i="24"/>
  <c r="H39" i="24" s="1"/>
  <c r="G49" i="24"/>
  <c r="G51" i="24"/>
  <c r="G53" i="24"/>
  <c r="H53" i="24" s="1"/>
  <c r="G55" i="24"/>
  <c r="G73" i="24"/>
  <c r="G77" i="24"/>
  <c r="G79" i="24"/>
  <c r="G83" i="24"/>
  <c r="G107" i="24"/>
  <c r="G113" i="24"/>
  <c r="G127" i="24"/>
  <c r="H127" i="24" s="1"/>
  <c r="G129" i="24"/>
  <c r="G135" i="24"/>
  <c r="G137" i="24"/>
  <c r="G153" i="24"/>
  <c r="G155" i="24"/>
  <c r="G159" i="24"/>
  <c r="G161" i="24"/>
  <c r="H161" i="24" s="1"/>
  <c r="G175" i="24"/>
  <c r="G177" i="24"/>
  <c r="G183" i="24"/>
  <c r="H183" i="24" s="1"/>
  <c r="G185" i="24"/>
  <c r="H185" i="24" s="1"/>
  <c r="G191" i="24"/>
  <c r="G193" i="24"/>
  <c r="H193" i="24" s="1"/>
  <c r="G199" i="24"/>
  <c r="G201" i="24"/>
  <c r="H201" i="24" s="1"/>
  <c r="G207" i="24"/>
  <c r="G209" i="24"/>
  <c r="G211" i="24"/>
  <c r="G213" i="24"/>
  <c r="G215" i="24"/>
  <c r="G217" i="24"/>
  <c r="G219" i="24"/>
  <c r="G221" i="24"/>
  <c r="G223" i="24"/>
  <c r="G225" i="24"/>
  <c r="G227" i="24"/>
  <c r="G231" i="24"/>
  <c r="G239" i="24"/>
  <c r="G247" i="24"/>
  <c r="G123" i="24"/>
  <c r="G121" i="24"/>
  <c r="G119" i="24"/>
  <c r="H119" i="24" s="1"/>
  <c r="G109" i="24"/>
  <c r="H109" i="24" s="1"/>
  <c r="G105" i="24"/>
  <c r="H105" i="24" s="1"/>
  <c r="G103" i="24"/>
  <c r="G101" i="24"/>
  <c r="H101" i="24" s="1"/>
  <c r="G99" i="24"/>
  <c r="G97" i="24"/>
  <c r="H97" i="24" s="1"/>
  <c r="G95" i="24"/>
  <c r="H95" i="24" s="1"/>
  <c r="G93" i="24"/>
  <c r="G91" i="24"/>
  <c r="H91" i="24" s="1"/>
  <c r="G89" i="24"/>
  <c r="H89" i="24" s="1"/>
  <c r="G87" i="24"/>
  <c r="H87" i="24" s="1"/>
  <c r="G85" i="24"/>
  <c r="H85" i="24" s="1"/>
  <c r="G81" i="24"/>
  <c r="H81" i="24" s="1"/>
  <c r="E77" i="24"/>
  <c r="G245" i="24"/>
  <c r="G243" i="24"/>
  <c r="H243" i="24" s="1"/>
  <c r="G241" i="24"/>
  <c r="H241" i="24" s="1"/>
  <c r="E231" i="24"/>
  <c r="E227" i="24"/>
  <c r="E225" i="24"/>
  <c r="E223" i="24"/>
  <c r="E221" i="24"/>
  <c r="E219" i="24"/>
  <c r="E217" i="24"/>
  <c r="E215" i="24"/>
  <c r="E213" i="24"/>
  <c r="E211" i="24"/>
  <c r="E209" i="24"/>
  <c r="E207" i="24"/>
  <c r="G203" i="24"/>
  <c r="H203" i="24" s="1"/>
  <c r="G195" i="24"/>
  <c r="H195" i="24" s="1"/>
  <c r="E191" i="24"/>
  <c r="G187" i="24"/>
  <c r="H187" i="24" s="1"/>
  <c r="E183" i="24"/>
  <c r="G179" i="24"/>
  <c r="H179" i="24" s="1"/>
  <c r="E175" i="24"/>
  <c r="G163" i="24"/>
  <c r="H163" i="24" s="1"/>
  <c r="E159" i="24"/>
  <c r="E155" i="24"/>
  <c r="E355" i="24"/>
  <c r="H355" i="24" s="1"/>
  <c r="E351" i="24"/>
  <c r="G339" i="24"/>
  <c r="E331" i="24"/>
  <c r="E327" i="24"/>
  <c r="E325" i="24"/>
  <c r="G321" i="24"/>
  <c r="H321" i="24" s="1"/>
  <c r="G303" i="24"/>
  <c r="H303" i="24" s="1"/>
  <c r="E299" i="24"/>
  <c r="G63" i="24"/>
  <c r="G61" i="24"/>
  <c r="H61" i="24" s="1"/>
  <c r="G57" i="24"/>
  <c r="H57" i="24" s="1"/>
  <c r="E49" i="24"/>
  <c r="G41" i="24"/>
  <c r="G35" i="24"/>
  <c r="G33" i="24"/>
  <c r="H33" i="24" s="1"/>
  <c r="G31" i="24"/>
  <c r="G29" i="24"/>
  <c r="H29" i="24" s="1"/>
  <c r="G27" i="24"/>
  <c r="G25" i="24"/>
  <c r="H25" i="24" s="1"/>
  <c r="G23" i="24"/>
  <c r="G21" i="24"/>
  <c r="H21" i="24" s="1"/>
  <c r="E73" i="24"/>
  <c r="C151" i="24"/>
  <c r="G74" i="24"/>
  <c r="G78" i="24"/>
  <c r="H78" i="24" s="1"/>
  <c r="G82" i="24"/>
  <c r="G86" i="24"/>
  <c r="G90" i="24"/>
  <c r="G94" i="24"/>
  <c r="G98" i="24"/>
  <c r="G104" i="24"/>
  <c r="G110" i="24"/>
  <c r="H110" i="24" s="1"/>
  <c r="G116" i="24"/>
  <c r="G118" i="24"/>
  <c r="G124" i="24"/>
  <c r="G128" i="24"/>
  <c r="G132" i="24"/>
  <c r="H132" i="24" s="1"/>
  <c r="G136" i="24"/>
  <c r="H136" i="24" s="1"/>
  <c r="G140" i="24"/>
  <c r="G144" i="24"/>
  <c r="G156" i="24"/>
  <c r="G158" i="24"/>
  <c r="H158" i="24" s="1"/>
  <c r="G162" i="24"/>
  <c r="H162" i="24" s="1"/>
  <c r="G166" i="24"/>
  <c r="G170" i="24"/>
  <c r="G176" i="24"/>
  <c r="H176" i="24" s="1"/>
  <c r="G180" i="24"/>
  <c r="G184" i="24"/>
  <c r="H184" i="24" s="1"/>
  <c r="G188" i="24"/>
  <c r="G192" i="24"/>
  <c r="H192" i="24" s="1"/>
  <c r="G196" i="24"/>
  <c r="G200" i="24"/>
  <c r="H200" i="24" s="1"/>
  <c r="G204" i="24"/>
  <c r="H204" i="24" s="1"/>
  <c r="G208" i="24"/>
  <c r="G212" i="24"/>
  <c r="G216" i="24"/>
  <c r="G220" i="24"/>
  <c r="G224" i="24"/>
  <c r="G228" i="24"/>
  <c r="G230" i="24"/>
  <c r="G232" i="24"/>
  <c r="G236" i="24"/>
  <c r="G238" i="24"/>
  <c r="G242" i="24"/>
  <c r="G246" i="24"/>
  <c r="G248" i="24"/>
  <c r="G252" i="24"/>
  <c r="H252" i="24" s="1"/>
  <c r="G256" i="24"/>
  <c r="G260" i="24"/>
  <c r="G264" i="24"/>
  <c r="G270" i="24"/>
  <c r="G274" i="24"/>
  <c r="H274" i="24" s="1"/>
  <c r="G278" i="24"/>
  <c r="H278" i="24" s="1"/>
  <c r="G282" i="24"/>
  <c r="H282" i="24" s="1"/>
  <c r="G286" i="24"/>
  <c r="H286" i="24" s="1"/>
  <c r="C294" i="24"/>
  <c r="G298" i="24"/>
  <c r="G302" i="24"/>
  <c r="G306" i="24"/>
  <c r="G308" i="24"/>
  <c r="H308" i="24" s="1"/>
  <c r="G312" i="24"/>
  <c r="G314" i="24"/>
  <c r="G318" i="24"/>
  <c r="G322" i="24"/>
  <c r="G326" i="24"/>
  <c r="G330" i="24"/>
  <c r="G332" i="24"/>
  <c r="G334" i="24"/>
  <c r="G336" i="24"/>
  <c r="H336" i="24" s="1"/>
  <c r="G340" i="24"/>
  <c r="H340" i="24" s="1"/>
  <c r="G346" i="24"/>
  <c r="G348" i="24"/>
  <c r="H348" i="24" s="1"/>
  <c r="G352" i="24"/>
  <c r="H352" i="24" s="1"/>
  <c r="G356" i="24"/>
  <c r="G358" i="24"/>
  <c r="G362" i="24"/>
  <c r="G366" i="24"/>
  <c r="G372" i="24"/>
  <c r="G376" i="24"/>
  <c r="G380" i="24"/>
  <c r="G384" i="24"/>
  <c r="G390" i="24"/>
  <c r="H390" i="24" s="1"/>
  <c r="G394" i="24"/>
  <c r="H394" i="24" s="1"/>
  <c r="G398" i="24"/>
  <c r="H398" i="24" s="1"/>
  <c r="G402" i="24"/>
  <c r="H402" i="24" s="1"/>
  <c r="G406" i="24"/>
  <c r="G408" i="24"/>
  <c r="G410" i="24"/>
  <c r="G414" i="24"/>
  <c r="G418" i="24"/>
  <c r="G422" i="24"/>
  <c r="G426" i="24"/>
  <c r="G430" i="24"/>
  <c r="G432" i="24"/>
  <c r="G434" i="24"/>
  <c r="G438" i="24"/>
  <c r="G442" i="24"/>
  <c r="H442" i="24" s="1"/>
  <c r="G446" i="24"/>
  <c r="H446" i="24" s="1"/>
  <c r="G450" i="24"/>
  <c r="H450" i="24" s="1"/>
  <c r="G454" i="24"/>
  <c r="G458" i="24"/>
  <c r="H458" i="24" s="1"/>
  <c r="E505" i="24"/>
  <c r="E509" i="24"/>
  <c r="E521" i="24"/>
  <c r="E529" i="24"/>
  <c r="H529" i="24" s="1"/>
  <c r="E518" i="24"/>
  <c r="E507" i="24"/>
  <c r="E519" i="24"/>
  <c r="H519" i="24" s="1"/>
  <c r="E522" i="24"/>
  <c r="H522" i="24" s="1"/>
  <c r="E530" i="24"/>
  <c r="E508" i="24"/>
  <c r="E144" i="24"/>
  <c r="G120" i="24"/>
  <c r="G106" i="24"/>
  <c r="H106" i="24" s="1"/>
  <c r="G100" i="24"/>
  <c r="G96" i="24"/>
  <c r="H96" i="24" s="1"/>
  <c r="E94" i="24"/>
  <c r="G92" i="24"/>
  <c r="E90" i="24"/>
  <c r="G88" i="24"/>
  <c r="H88" i="24" s="1"/>
  <c r="E86" i="24"/>
  <c r="G84" i="24"/>
  <c r="H84" i="24" s="1"/>
  <c r="G266" i="24"/>
  <c r="H266" i="24" s="1"/>
  <c r="E264" i="24"/>
  <c r="G262" i="24"/>
  <c r="H262" i="24" s="1"/>
  <c r="E260" i="24"/>
  <c r="G258" i="24"/>
  <c r="H258" i="24" s="1"/>
  <c r="E246" i="24"/>
  <c r="G244" i="24"/>
  <c r="H244" i="24" s="1"/>
  <c r="E242" i="24"/>
  <c r="G240" i="24"/>
  <c r="H240" i="24" s="1"/>
  <c r="E236" i="24"/>
  <c r="E228" i="24"/>
  <c r="G226" i="24"/>
  <c r="H226" i="24" s="1"/>
  <c r="E224" i="24"/>
  <c r="G222" i="24"/>
  <c r="H222" i="24" s="1"/>
  <c r="E220" i="24"/>
  <c r="G218" i="24"/>
  <c r="H218" i="24" s="1"/>
  <c r="E216" i="24"/>
  <c r="G214" i="24"/>
  <c r="H214" i="24" s="1"/>
  <c r="E212" i="24"/>
  <c r="G210" i="24"/>
  <c r="H210" i="24" s="1"/>
  <c r="G172" i="24"/>
  <c r="H172" i="24" s="1"/>
  <c r="E170" i="24"/>
  <c r="G168" i="24"/>
  <c r="H168" i="24" s="1"/>
  <c r="E156" i="24"/>
  <c r="G154" i="24"/>
  <c r="E498" i="24"/>
  <c r="H498" i="24" s="1"/>
  <c r="G496" i="24"/>
  <c r="H496" i="24" s="1"/>
  <c r="E494" i="24"/>
  <c r="H494" i="24" s="1"/>
  <c r="G492" i="24"/>
  <c r="H492" i="24" s="1"/>
  <c r="E466" i="24"/>
  <c r="E430" i="24"/>
  <c r="G428" i="24"/>
  <c r="H428" i="24" s="1"/>
  <c r="E426" i="24"/>
  <c r="G424" i="24"/>
  <c r="H424" i="24" s="1"/>
  <c r="E422" i="24"/>
  <c r="G420" i="24"/>
  <c r="H420" i="24" s="1"/>
  <c r="E418" i="24"/>
  <c r="G416" i="24"/>
  <c r="H416" i="24" s="1"/>
  <c r="E414" i="24"/>
  <c r="G412" i="24"/>
  <c r="H412" i="24" s="1"/>
  <c r="E410" i="24"/>
  <c r="G386" i="24"/>
  <c r="H386" i="24" s="1"/>
  <c r="E384" i="24"/>
  <c r="G382" i="24"/>
  <c r="H382" i="24" s="1"/>
  <c r="G378" i="24"/>
  <c r="E376" i="24"/>
  <c r="G374" i="24"/>
  <c r="H374" i="24" s="1"/>
  <c r="G368" i="24"/>
  <c r="H368" i="24" s="1"/>
  <c r="E366" i="24"/>
  <c r="G364" i="24"/>
  <c r="H364" i="24" s="1"/>
  <c r="E362" i="24"/>
  <c r="G360" i="24"/>
  <c r="H360" i="24" s="1"/>
  <c r="E356" i="24"/>
  <c r="G354" i="24"/>
  <c r="E346" i="24"/>
  <c r="G328" i="24"/>
  <c r="H328" i="24" s="1"/>
  <c r="E312" i="24"/>
  <c r="G300" i="24"/>
  <c r="H300" i="24" s="1"/>
  <c r="E296" i="24"/>
  <c r="F516" i="24"/>
  <c r="G64" i="24"/>
  <c r="G36" i="24"/>
  <c r="G28" i="24"/>
  <c r="G20" i="24"/>
  <c r="F523" i="24"/>
  <c r="G506" i="24"/>
  <c r="H506" i="24" s="1"/>
  <c r="C70" i="24"/>
  <c r="E115" i="24" s="1"/>
  <c r="G296" i="24"/>
  <c r="G60" i="24"/>
  <c r="G32" i="24"/>
  <c r="G24" i="24"/>
  <c r="F521" i="24"/>
  <c r="G52" i="24"/>
  <c r="G44" i="24"/>
  <c r="F491" i="24"/>
  <c r="F485" i="24"/>
  <c r="F432" i="24"/>
  <c r="F268" i="24"/>
  <c r="F232" i="24"/>
  <c r="F235" i="24"/>
  <c r="G22" i="24"/>
  <c r="H22" i="24" s="1"/>
  <c r="G26" i="24"/>
  <c r="H26" i="24" s="1"/>
  <c r="G30" i="24"/>
  <c r="H30" i="24" s="1"/>
  <c r="G34" i="24"/>
  <c r="H34" i="24" s="1"/>
  <c r="G38" i="24"/>
  <c r="G42" i="24"/>
  <c r="G46" i="24"/>
  <c r="H46" i="24" s="1"/>
  <c r="G50" i="24"/>
  <c r="G54" i="24"/>
  <c r="H54" i="24" s="1"/>
  <c r="G58" i="24"/>
  <c r="G62" i="24"/>
  <c r="H62" i="24" s="1"/>
  <c r="C18" i="24"/>
  <c r="G19" i="24"/>
  <c r="D18" i="24"/>
  <c r="F27" i="24" s="1"/>
  <c r="D18" i="25"/>
  <c r="D9" i="25" s="1"/>
  <c r="E144" i="25"/>
  <c r="G106" i="25"/>
  <c r="H106" i="25" s="1"/>
  <c r="G102" i="25"/>
  <c r="G78" i="25"/>
  <c r="H78" i="25" s="1"/>
  <c r="G206" i="25"/>
  <c r="H206" i="25" s="1"/>
  <c r="G198" i="25"/>
  <c r="H198" i="25" s="1"/>
  <c r="E188" i="25"/>
  <c r="G180" i="25"/>
  <c r="E172" i="25"/>
  <c r="E164" i="25"/>
  <c r="G58" i="25"/>
  <c r="E44" i="25"/>
  <c r="H44" i="25" s="1"/>
  <c r="G32" i="25"/>
  <c r="E22" i="25"/>
  <c r="E138" i="25"/>
  <c r="E124" i="25"/>
  <c r="G110" i="25"/>
  <c r="H110" i="25" s="1"/>
  <c r="G80" i="25"/>
  <c r="H80" i="25" s="1"/>
  <c r="G202" i="25"/>
  <c r="H202" i="25" s="1"/>
  <c r="E192" i="25"/>
  <c r="G184" i="25"/>
  <c r="H184" i="25" s="1"/>
  <c r="E168" i="25"/>
  <c r="H168" i="25" s="1"/>
  <c r="E52" i="25"/>
  <c r="H52" i="25" s="1"/>
  <c r="G40" i="25"/>
  <c r="H40" i="25" s="1"/>
  <c r="E36" i="25"/>
  <c r="G24" i="25"/>
  <c r="E136" i="25"/>
  <c r="G132" i="25"/>
  <c r="G120" i="25"/>
  <c r="H120" i="25" s="1"/>
  <c r="E96" i="25"/>
  <c r="G90" i="25"/>
  <c r="G200" i="25"/>
  <c r="H200" i="25" s="1"/>
  <c r="E190" i="25"/>
  <c r="G182" i="25"/>
  <c r="H182" i="25" s="1"/>
  <c r="E166" i="25"/>
  <c r="G158" i="25"/>
  <c r="H158" i="25" s="1"/>
  <c r="E62" i="25"/>
  <c r="E50" i="25"/>
  <c r="G104" i="25"/>
  <c r="G186" i="25"/>
  <c r="E64" i="25"/>
  <c r="H64" i="25" s="1"/>
  <c r="E56" i="25"/>
  <c r="E54" i="25"/>
  <c r="H54" i="25" s="1"/>
  <c r="G48" i="25"/>
  <c r="E46" i="25"/>
  <c r="G42" i="25"/>
  <c r="H42" i="25" s="1"/>
  <c r="E38" i="25"/>
  <c r="H38" i="25" s="1"/>
  <c r="G34" i="25"/>
  <c r="E30" i="25"/>
  <c r="G26" i="25"/>
  <c r="G25" i="25"/>
  <c r="G37" i="25"/>
  <c r="G41" i="25"/>
  <c r="G63" i="25"/>
  <c r="G71" i="25"/>
  <c r="G155" i="25"/>
  <c r="G159" i="25"/>
  <c r="G163" i="25"/>
  <c r="G167" i="25"/>
  <c r="G171" i="25"/>
  <c r="G175" i="25"/>
  <c r="G177" i="25"/>
  <c r="G181" i="25"/>
  <c r="G185" i="25"/>
  <c r="G187" i="25"/>
  <c r="G191" i="25"/>
  <c r="G195" i="25"/>
  <c r="G197" i="25"/>
  <c r="G201" i="25"/>
  <c r="G205" i="25"/>
  <c r="G209" i="25"/>
  <c r="G213" i="25"/>
  <c r="G217" i="25"/>
  <c r="G221" i="25"/>
  <c r="G225" i="25"/>
  <c r="G229" i="25"/>
  <c r="G235" i="25"/>
  <c r="G239" i="25"/>
  <c r="G243" i="25"/>
  <c r="G247" i="25"/>
  <c r="G249" i="25"/>
  <c r="G253" i="25"/>
  <c r="G259" i="25"/>
  <c r="G263" i="25"/>
  <c r="H263" i="25" s="1"/>
  <c r="G267" i="25"/>
  <c r="G271" i="25"/>
  <c r="G275" i="25"/>
  <c r="G279" i="25"/>
  <c r="G283" i="25"/>
  <c r="E521" i="25"/>
  <c r="G255" i="25"/>
  <c r="H255" i="25" s="1"/>
  <c r="G207" i="25"/>
  <c r="H207" i="25" s="1"/>
  <c r="E201" i="25"/>
  <c r="G199" i="25"/>
  <c r="H199" i="25" s="1"/>
  <c r="E185" i="25"/>
  <c r="G183" i="25"/>
  <c r="E489" i="25"/>
  <c r="G487" i="25"/>
  <c r="H487" i="25" s="1"/>
  <c r="G483" i="25"/>
  <c r="E457" i="25"/>
  <c r="G455" i="25"/>
  <c r="E445" i="25"/>
  <c r="G443" i="25"/>
  <c r="H443" i="25" s="1"/>
  <c r="E429" i="25"/>
  <c r="H429" i="25" s="1"/>
  <c r="G427" i="25"/>
  <c r="H427" i="25" s="1"/>
  <c r="E421" i="25"/>
  <c r="G419" i="25"/>
  <c r="H419" i="25" s="1"/>
  <c r="E413" i="25"/>
  <c r="E401" i="25"/>
  <c r="G399" i="25"/>
  <c r="H399" i="25" s="1"/>
  <c r="E385" i="25"/>
  <c r="G383" i="25"/>
  <c r="E353" i="25"/>
  <c r="H353" i="25" s="1"/>
  <c r="G351" i="25"/>
  <c r="E341" i="25"/>
  <c r="G339" i="25"/>
  <c r="H339" i="25" s="1"/>
  <c r="E325" i="25"/>
  <c r="G323" i="25"/>
  <c r="H323" i="25" s="1"/>
  <c r="E309" i="25"/>
  <c r="H309" i="25"/>
  <c r="G307" i="25"/>
  <c r="E529" i="25"/>
  <c r="E63" i="25"/>
  <c r="E37" i="25"/>
  <c r="G33" i="25"/>
  <c r="H33" i="25" s="1"/>
  <c r="E267" i="25"/>
  <c r="G251" i="25"/>
  <c r="H251" i="25" s="1"/>
  <c r="E205" i="25"/>
  <c r="G203" i="25"/>
  <c r="H203" i="25" s="1"/>
  <c r="E197" i="25"/>
  <c r="E181" i="25"/>
  <c r="G179" i="25"/>
  <c r="G495" i="25"/>
  <c r="G491" i="25"/>
  <c r="H491" i="25" s="1"/>
  <c r="E453" i="25"/>
  <c r="H453" i="25" s="1"/>
  <c r="E441" i="25"/>
  <c r="G439" i="25"/>
  <c r="H439" i="25" s="1"/>
  <c r="G435" i="25"/>
  <c r="H435" i="25" s="1"/>
  <c r="G431" i="25"/>
  <c r="H431" i="25" s="1"/>
  <c r="E425" i="25"/>
  <c r="G423" i="25"/>
  <c r="H423" i="25" s="1"/>
  <c r="E417" i="25"/>
  <c r="G415" i="25"/>
  <c r="H415" i="25" s="1"/>
  <c r="E405" i="25"/>
  <c r="G403" i="25"/>
  <c r="H403" i="25" s="1"/>
  <c r="E397" i="25"/>
  <c r="G395" i="25"/>
  <c r="H395" i="25" s="1"/>
  <c r="E389" i="25"/>
  <c r="G387" i="25"/>
  <c r="E349" i="25"/>
  <c r="H349" i="25" s="1"/>
  <c r="G347" i="25"/>
  <c r="G343" i="25"/>
  <c r="E337" i="25"/>
  <c r="H337" i="25" s="1"/>
  <c r="G335" i="25"/>
  <c r="G327" i="25"/>
  <c r="H327" i="25" s="1"/>
  <c r="E321" i="25"/>
  <c r="G319" i="25"/>
  <c r="E305" i="25"/>
  <c r="G303" i="25"/>
  <c r="G299" i="25"/>
  <c r="H299" i="25" s="1"/>
  <c r="E297" i="25"/>
  <c r="G265" i="25"/>
  <c r="H265" i="25" s="1"/>
  <c r="E259" i="25"/>
  <c r="G257" i="25"/>
  <c r="H257" i="25" s="1"/>
  <c r="G233" i="25"/>
  <c r="H233" i="25" s="1"/>
  <c r="G161" i="25"/>
  <c r="H161" i="25" s="1"/>
  <c r="G499" i="25"/>
  <c r="H499" i="25" s="1"/>
  <c r="E485" i="25"/>
  <c r="E481" i="25"/>
  <c r="H481" i="25" s="1"/>
  <c r="G479" i="25"/>
  <c r="H479" i="25" s="1"/>
  <c r="E473" i="25"/>
  <c r="G471" i="25"/>
  <c r="H471" i="25" s="1"/>
  <c r="E465" i="25"/>
  <c r="H465" i="25" s="1"/>
  <c r="G463" i="25"/>
  <c r="G451" i="25"/>
  <c r="H451" i="25" s="1"/>
  <c r="E409" i="25"/>
  <c r="G407" i="25"/>
  <c r="H407" i="25" s="1"/>
  <c r="E381" i="25"/>
  <c r="H381" i="25" s="1"/>
  <c r="E377" i="25"/>
  <c r="H377" i="25" s="1"/>
  <c r="G375" i="25"/>
  <c r="G371" i="25"/>
  <c r="H371" i="25" s="1"/>
  <c r="E369" i="25"/>
  <c r="H369" i="25" s="1"/>
  <c r="G367" i="25"/>
  <c r="H367" i="25" s="1"/>
  <c r="E361" i="25"/>
  <c r="H361" i="25" s="1"/>
  <c r="G359" i="25"/>
  <c r="H359" i="25" s="1"/>
  <c r="G331" i="25"/>
  <c r="H331" i="25" s="1"/>
  <c r="F458" i="25"/>
  <c r="F370" i="25"/>
  <c r="F378" i="25"/>
  <c r="F354" i="25"/>
  <c r="F318" i="25"/>
  <c r="E507" i="25"/>
  <c r="H507" i="25" s="1"/>
  <c r="F334" i="25"/>
  <c r="C70" i="25"/>
  <c r="E74" i="25" s="1"/>
  <c r="H74" i="25" s="1"/>
  <c r="E295" i="25"/>
  <c r="E379" i="25"/>
  <c r="E391" i="25"/>
  <c r="H391" i="25" s="1"/>
  <c r="E447" i="25"/>
  <c r="H447" i="25" s="1"/>
  <c r="E437" i="25"/>
  <c r="E433" i="25"/>
  <c r="E345" i="25"/>
  <c r="H345" i="25" s="1"/>
  <c r="E287" i="25"/>
  <c r="G285" i="25"/>
  <c r="H285" i="25" s="1"/>
  <c r="E283" i="25"/>
  <c r="G281" i="25"/>
  <c r="H281" i="25" s="1"/>
  <c r="E279" i="25"/>
  <c r="G277" i="25"/>
  <c r="H277" i="25" s="1"/>
  <c r="E275" i="25"/>
  <c r="G273" i="25"/>
  <c r="H273" i="25" s="1"/>
  <c r="E271" i="25"/>
  <c r="G269" i="25"/>
  <c r="H269" i="25" s="1"/>
  <c r="G245" i="25"/>
  <c r="H245" i="25" s="1"/>
  <c r="E243" i="25"/>
  <c r="G241" i="25"/>
  <c r="H241" i="25" s="1"/>
  <c r="G237" i="25"/>
  <c r="G231" i="25"/>
  <c r="H231" i="25" s="1"/>
  <c r="G227" i="25"/>
  <c r="H227" i="25" s="1"/>
  <c r="E225" i="25"/>
  <c r="G223" i="25"/>
  <c r="H223" i="25" s="1"/>
  <c r="E221" i="25"/>
  <c r="G219" i="25"/>
  <c r="H219" i="25" s="1"/>
  <c r="E217" i="25"/>
  <c r="G215" i="25"/>
  <c r="H215" i="25" s="1"/>
  <c r="E213" i="25"/>
  <c r="G211" i="25"/>
  <c r="H211" i="25" s="1"/>
  <c r="E209" i="25"/>
  <c r="E195" i="25"/>
  <c r="G193" i="25"/>
  <c r="H193" i="25" s="1"/>
  <c r="E191" i="25"/>
  <c r="G189" i="25"/>
  <c r="H189" i="25" s="1"/>
  <c r="G173" i="25"/>
  <c r="E171" i="25"/>
  <c r="G169" i="25"/>
  <c r="E167" i="25"/>
  <c r="G165" i="25"/>
  <c r="E155" i="25"/>
  <c r="G153" i="25"/>
  <c r="F295" i="25"/>
  <c r="F495" i="25"/>
  <c r="F483" i="25"/>
  <c r="F447" i="25"/>
  <c r="E406" i="25"/>
  <c r="F391" i="25"/>
  <c r="F383" i="25"/>
  <c r="E378" i="25"/>
  <c r="E370" i="25"/>
  <c r="F335" i="25"/>
  <c r="E334" i="25"/>
  <c r="H334" i="25" s="1"/>
  <c r="F319" i="25"/>
  <c r="E318" i="25"/>
  <c r="H318" i="25" s="1"/>
  <c r="F315" i="25"/>
  <c r="E314" i="25"/>
  <c r="E310" i="25"/>
  <c r="E298" i="25"/>
  <c r="G45" i="25"/>
  <c r="G29" i="25"/>
  <c r="G21" i="25"/>
  <c r="H21" i="25" s="1"/>
  <c r="G23" i="25"/>
  <c r="H23" i="25" s="1"/>
  <c r="G27" i="25"/>
  <c r="G31" i="25"/>
  <c r="H31" i="25" s="1"/>
  <c r="G35" i="25"/>
  <c r="G39" i="25"/>
  <c r="G43" i="25"/>
  <c r="G47" i="25"/>
  <c r="H47" i="25" s="1"/>
  <c r="G49" i="25"/>
  <c r="H49" i="25" s="1"/>
  <c r="G51" i="25"/>
  <c r="H51" i="25" s="1"/>
  <c r="G53" i="25"/>
  <c r="G55" i="25"/>
  <c r="G57" i="25"/>
  <c r="H57" i="25" s="1"/>
  <c r="G59" i="25"/>
  <c r="H59" i="25" s="1"/>
  <c r="G61" i="25"/>
  <c r="G73" i="25"/>
  <c r="G75" i="25"/>
  <c r="G77" i="25"/>
  <c r="G79" i="25"/>
  <c r="H79" i="25" s="1"/>
  <c r="G81" i="25"/>
  <c r="H81" i="25" s="1"/>
  <c r="G83" i="25"/>
  <c r="G85" i="25"/>
  <c r="H85" i="25" s="1"/>
  <c r="G87" i="25"/>
  <c r="G89" i="25"/>
  <c r="H89" i="25" s="1"/>
  <c r="G91" i="25"/>
  <c r="H91" i="25" s="1"/>
  <c r="G93" i="25"/>
  <c r="H93" i="25" s="1"/>
  <c r="G95" i="25"/>
  <c r="H95" i="25" s="1"/>
  <c r="G97" i="25"/>
  <c r="G99" i="25"/>
  <c r="G101" i="25"/>
  <c r="H101" i="25" s="1"/>
  <c r="G103" i="25"/>
  <c r="H103" i="25" s="1"/>
  <c r="G105" i="25"/>
  <c r="H105" i="25" s="1"/>
  <c r="G107" i="25"/>
  <c r="G109" i="25"/>
  <c r="G111" i="25"/>
  <c r="H111" i="25" s="1"/>
  <c r="G113" i="25"/>
  <c r="G115" i="25"/>
  <c r="G117" i="25"/>
  <c r="G119" i="25"/>
  <c r="G121" i="25"/>
  <c r="G123" i="25"/>
  <c r="G125" i="25"/>
  <c r="H125" i="25" s="1"/>
  <c r="G127" i="25"/>
  <c r="H127" i="25" s="1"/>
  <c r="G129" i="25"/>
  <c r="G131" i="25"/>
  <c r="G133" i="25"/>
  <c r="G135" i="25"/>
  <c r="H135" i="25" s="1"/>
  <c r="G137" i="25"/>
  <c r="H137" i="25" s="1"/>
  <c r="G139" i="25"/>
  <c r="G141" i="25"/>
  <c r="H141" i="25" s="1"/>
  <c r="G143" i="25"/>
  <c r="H143" i="25" s="1"/>
  <c r="G145" i="25"/>
  <c r="H145" i="25" s="1"/>
  <c r="E333" i="25"/>
  <c r="E301" i="25"/>
  <c r="H301" i="25" s="1"/>
  <c r="C151" i="25"/>
  <c r="E154" i="25" s="1"/>
  <c r="F485" i="25"/>
  <c r="E452" i="25"/>
  <c r="F437" i="25"/>
  <c r="E412" i="25"/>
  <c r="F393" i="25"/>
  <c r="F389" i="25"/>
  <c r="E372" i="25"/>
  <c r="H372" i="25" s="1"/>
  <c r="F345" i="25"/>
  <c r="F333" i="25"/>
  <c r="E332" i="25"/>
  <c r="H332" i="25" s="1"/>
  <c r="F317" i="25"/>
  <c r="F301" i="25"/>
  <c r="F297" i="25"/>
  <c r="E296" i="25"/>
  <c r="E41" i="25"/>
  <c r="E25" i="25"/>
  <c r="E493" i="25"/>
  <c r="E393" i="25"/>
  <c r="G295" i="25"/>
  <c r="C18" i="25"/>
  <c r="E26" i="25" s="1"/>
  <c r="F496" i="25"/>
  <c r="F484" i="25"/>
  <c r="F432" i="25"/>
  <c r="F372" i="25"/>
  <c r="F332" i="25"/>
  <c r="F328" i="25"/>
  <c r="F296" i="25"/>
  <c r="F268" i="25"/>
  <c r="F232" i="25"/>
  <c r="G19" i="25"/>
  <c r="H19" i="25" s="1"/>
  <c r="D70" i="25"/>
  <c r="F117" i="25" s="1"/>
  <c r="F61" i="25"/>
  <c r="F47" i="25"/>
  <c r="F43" i="25"/>
  <c r="F39" i="25"/>
  <c r="F35" i="25"/>
  <c r="F31" i="25"/>
  <c r="F27" i="25"/>
  <c r="F135" i="25"/>
  <c r="F127" i="25"/>
  <c r="F111" i="25"/>
  <c r="F107" i="25"/>
  <c r="F103" i="25"/>
  <c r="F95" i="25"/>
  <c r="F91" i="25"/>
  <c r="F79" i="25"/>
  <c r="F57" i="25"/>
  <c r="F53" i="25"/>
  <c r="F49" i="25"/>
  <c r="F23" i="25"/>
  <c r="G106" i="26"/>
  <c r="G138" i="26"/>
  <c r="H138" i="26" s="1"/>
  <c r="G102" i="26"/>
  <c r="G74" i="26"/>
  <c r="G168" i="26"/>
  <c r="H168" i="26" s="1"/>
  <c r="G152" i="26"/>
  <c r="G140" i="26"/>
  <c r="G104" i="26"/>
  <c r="G82" i="26"/>
  <c r="C151" i="26"/>
  <c r="E165" i="26" s="1"/>
  <c r="G269" i="26"/>
  <c r="H269" i="26" s="1"/>
  <c r="G235" i="26"/>
  <c r="G227" i="26"/>
  <c r="H227" i="26" s="1"/>
  <c r="G175" i="26"/>
  <c r="G273" i="26"/>
  <c r="G253" i="26"/>
  <c r="G245" i="26"/>
  <c r="H245" i="26" s="1"/>
  <c r="G213" i="26"/>
  <c r="H213" i="26" s="1"/>
  <c r="E529" i="26"/>
  <c r="G241" i="26"/>
  <c r="H241" i="26" s="1"/>
  <c r="G209" i="26"/>
  <c r="H209" i="26" s="1"/>
  <c r="G181" i="26"/>
  <c r="E521" i="26"/>
  <c r="E517" i="26"/>
  <c r="E509" i="26"/>
  <c r="H509" i="26" s="1"/>
  <c r="D18" i="26"/>
  <c r="F23" i="26" s="1"/>
  <c r="G22" i="26"/>
  <c r="G24" i="26"/>
  <c r="G26" i="26"/>
  <c r="G28" i="26"/>
  <c r="G30" i="26"/>
  <c r="H30" i="26" s="1"/>
  <c r="G32" i="26"/>
  <c r="H32" i="26" s="1"/>
  <c r="G34" i="26"/>
  <c r="G36" i="26"/>
  <c r="G38" i="26"/>
  <c r="H38" i="26" s="1"/>
  <c r="G40" i="26"/>
  <c r="H40" i="26" s="1"/>
  <c r="G42" i="26"/>
  <c r="G44" i="26"/>
  <c r="G46" i="26"/>
  <c r="H46" i="26" s="1"/>
  <c r="G48" i="26"/>
  <c r="G50" i="26"/>
  <c r="G52" i="26"/>
  <c r="G54" i="26"/>
  <c r="H54" i="26" s="1"/>
  <c r="G56" i="26"/>
  <c r="H56" i="26" s="1"/>
  <c r="G58" i="26"/>
  <c r="H58" i="26" s="1"/>
  <c r="G60" i="26"/>
  <c r="G62" i="26"/>
  <c r="H62" i="26" s="1"/>
  <c r="G64" i="26"/>
  <c r="D70" i="26"/>
  <c r="F143" i="26" s="1"/>
  <c r="G76" i="26"/>
  <c r="H76" i="26" s="1"/>
  <c r="G78" i="26"/>
  <c r="G80" i="26"/>
  <c r="G84" i="26"/>
  <c r="G86" i="26"/>
  <c r="G90" i="26"/>
  <c r="G92" i="26"/>
  <c r="G94" i="26"/>
  <c r="G96" i="26"/>
  <c r="H96" i="26" s="1"/>
  <c r="G98" i="26"/>
  <c r="G100" i="26"/>
  <c r="G108" i="26"/>
  <c r="G110" i="26"/>
  <c r="G114" i="26"/>
  <c r="H114" i="26" s="1"/>
  <c r="G116" i="26"/>
  <c r="G118" i="26"/>
  <c r="G122" i="26"/>
  <c r="G124" i="26"/>
  <c r="H124" i="26" s="1"/>
  <c r="G126" i="26"/>
  <c r="G128" i="26"/>
  <c r="G130" i="26"/>
  <c r="H130" i="26" s="1"/>
  <c r="G132" i="26"/>
  <c r="G154" i="26"/>
  <c r="G156" i="26"/>
  <c r="G158" i="26"/>
  <c r="H158" i="26" s="1"/>
  <c r="G160" i="26"/>
  <c r="G162" i="26"/>
  <c r="H162" i="26" s="1"/>
  <c r="G164" i="26"/>
  <c r="G166" i="26"/>
  <c r="H166" i="26" s="1"/>
  <c r="G170" i="26"/>
  <c r="G172" i="26"/>
  <c r="G176" i="26"/>
  <c r="G178" i="26"/>
  <c r="G180" i="26"/>
  <c r="H180" i="26" s="1"/>
  <c r="G182" i="26"/>
  <c r="G184" i="26"/>
  <c r="G186" i="26"/>
  <c r="G188" i="26"/>
  <c r="H188" i="26" s="1"/>
  <c r="G190" i="26"/>
  <c r="H190" i="26" s="1"/>
  <c r="G192" i="26"/>
  <c r="H192" i="26" s="1"/>
  <c r="G194" i="26"/>
  <c r="H194" i="26" s="1"/>
  <c r="G196" i="26"/>
  <c r="G198" i="26"/>
  <c r="H198" i="26" s="1"/>
  <c r="G200" i="26"/>
  <c r="G202" i="26"/>
  <c r="H202" i="26" s="1"/>
  <c r="G204" i="26"/>
  <c r="H204" i="26" s="1"/>
  <c r="G206" i="26"/>
  <c r="H206" i="26" s="1"/>
  <c r="G210" i="26"/>
  <c r="G212" i="26"/>
  <c r="H212" i="26" s="1"/>
  <c r="G214" i="26"/>
  <c r="G216" i="26"/>
  <c r="G218" i="26"/>
  <c r="H218" i="26" s="1"/>
  <c r="G220" i="26"/>
  <c r="H220" i="26" s="1"/>
  <c r="G222" i="26"/>
  <c r="G224" i="26"/>
  <c r="H224" i="26" s="1"/>
  <c r="G228" i="26"/>
  <c r="H228" i="26" s="1"/>
  <c r="G230" i="26"/>
  <c r="H230" i="26" s="1"/>
  <c r="G232" i="26"/>
  <c r="G234" i="26"/>
  <c r="G236" i="26"/>
  <c r="H236" i="26" s="1"/>
  <c r="G238" i="26"/>
  <c r="G240" i="26"/>
  <c r="G242" i="26"/>
  <c r="H242" i="26" s="1"/>
  <c r="G246" i="26"/>
  <c r="H246" i="26" s="1"/>
  <c r="G248" i="26"/>
  <c r="H248" i="26" s="1"/>
  <c r="G250" i="26"/>
  <c r="H250" i="26" s="1"/>
  <c r="G254" i="26"/>
  <c r="G258" i="26"/>
  <c r="G260" i="26"/>
  <c r="H260" i="26" s="1"/>
  <c r="G262" i="26"/>
  <c r="G264" i="26"/>
  <c r="G266" i="26"/>
  <c r="G268" i="26"/>
  <c r="G270" i="26"/>
  <c r="H270" i="26" s="1"/>
  <c r="G272" i="26"/>
  <c r="G276" i="26"/>
  <c r="H276" i="26" s="1"/>
  <c r="G278" i="26"/>
  <c r="H278" i="26" s="1"/>
  <c r="G280" i="26"/>
  <c r="H280" i="26" s="1"/>
  <c r="G282" i="26"/>
  <c r="H282" i="26" s="1"/>
  <c r="G284" i="26"/>
  <c r="H284" i="26" s="1"/>
  <c r="G286" i="26"/>
  <c r="G296" i="26"/>
  <c r="G298" i="26"/>
  <c r="G300" i="26"/>
  <c r="G304" i="26"/>
  <c r="G306" i="26"/>
  <c r="G308" i="26"/>
  <c r="G310" i="26"/>
  <c r="G312" i="26"/>
  <c r="H312" i="26" s="1"/>
  <c r="G318" i="26"/>
  <c r="G320" i="26"/>
  <c r="G322" i="26"/>
  <c r="H322" i="26" s="1"/>
  <c r="G326" i="26"/>
  <c r="G328" i="26"/>
  <c r="G330" i="26"/>
  <c r="G332" i="26"/>
  <c r="G334" i="26"/>
  <c r="G340" i="26"/>
  <c r="H340" i="26" s="1"/>
  <c r="G342" i="26"/>
  <c r="H342" i="26" s="1"/>
  <c r="G346" i="26"/>
  <c r="G348" i="26"/>
  <c r="H348" i="26" s="1"/>
  <c r="G350" i="26"/>
  <c r="H350" i="26" s="1"/>
  <c r="G352" i="26"/>
  <c r="H352" i="26" s="1"/>
  <c r="G358" i="26"/>
  <c r="G360" i="26"/>
  <c r="H360" i="26" s="1"/>
  <c r="G362" i="26"/>
  <c r="G364" i="26"/>
  <c r="H364" i="26" s="1"/>
  <c r="G366" i="26"/>
  <c r="H366" i="26" s="1"/>
  <c r="G372" i="26"/>
  <c r="G374" i="26"/>
  <c r="H374" i="26" s="1"/>
  <c r="G376" i="26"/>
  <c r="G378" i="26"/>
  <c r="G380" i="26"/>
  <c r="G382" i="26"/>
  <c r="G388" i="26"/>
  <c r="G390" i="26"/>
  <c r="H390" i="26" s="1"/>
  <c r="G392" i="26"/>
  <c r="G394" i="26"/>
  <c r="H394" i="26" s="1"/>
  <c r="G398" i="26"/>
  <c r="G400" i="26"/>
  <c r="H400" i="26" s="1"/>
  <c r="G402" i="26"/>
  <c r="G404" i="26"/>
  <c r="H404" i="26" s="1"/>
  <c r="G406" i="26"/>
  <c r="G408" i="26"/>
  <c r="G410" i="26"/>
  <c r="G412" i="26"/>
  <c r="G414" i="26"/>
  <c r="H414" i="26" s="1"/>
  <c r="G416" i="26"/>
  <c r="H416" i="26" s="1"/>
  <c r="G418" i="26"/>
  <c r="G420" i="26"/>
  <c r="H420" i="26" s="1"/>
  <c r="G422" i="26"/>
  <c r="G424" i="26"/>
  <c r="H424" i="26" s="1"/>
  <c r="G426" i="26"/>
  <c r="H426" i="26" s="1"/>
  <c r="G428" i="26"/>
  <c r="H428" i="26" s="1"/>
  <c r="G430" i="26"/>
  <c r="H430" i="26" s="1"/>
  <c r="G432" i="26"/>
  <c r="G434" i="26"/>
  <c r="H434" i="26" s="1"/>
  <c r="G436" i="26"/>
  <c r="H436" i="26" s="1"/>
  <c r="G438" i="26"/>
  <c r="H438" i="26" s="1"/>
  <c r="G440" i="26"/>
  <c r="H440" i="26" s="1"/>
  <c r="G442" i="26"/>
  <c r="G444" i="26"/>
  <c r="H444" i="26" s="1"/>
  <c r="G446" i="26"/>
  <c r="G450" i="26"/>
  <c r="G452" i="26"/>
  <c r="G454" i="26"/>
  <c r="H454" i="26" s="1"/>
  <c r="G456" i="26"/>
  <c r="H456" i="26" s="1"/>
  <c r="G458" i="26"/>
  <c r="G460" i="26"/>
  <c r="G462" i="26"/>
  <c r="H462" i="26" s="1"/>
  <c r="G464" i="26"/>
  <c r="G466" i="26"/>
  <c r="H466" i="26" s="1"/>
  <c r="G468" i="26"/>
  <c r="H468" i="26" s="1"/>
  <c r="G470" i="26"/>
  <c r="H470" i="26" s="1"/>
  <c r="G472" i="26"/>
  <c r="H472" i="26" s="1"/>
  <c r="G474" i="26"/>
  <c r="H474" i="26" s="1"/>
  <c r="G476" i="26"/>
  <c r="G478" i="26"/>
  <c r="G484" i="26"/>
  <c r="G486" i="26"/>
  <c r="H486" i="26" s="1"/>
  <c r="G488" i="26"/>
  <c r="H488" i="26" s="1"/>
  <c r="F132" i="26"/>
  <c r="F282" i="26"/>
  <c r="F280" i="26"/>
  <c r="F270" i="26"/>
  <c r="F264" i="26"/>
  <c r="F260" i="26"/>
  <c r="F212" i="26"/>
  <c r="F180" i="26"/>
  <c r="F164" i="26"/>
  <c r="F162" i="26"/>
  <c r="F158" i="26"/>
  <c r="F456" i="26"/>
  <c r="F454" i="26"/>
  <c r="F444" i="26"/>
  <c r="F440" i="26"/>
  <c r="F436" i="26"/>
  <c r="F434" i="26"/>
  <c r="F390" i="26"/>
  <c r="F360" i="26"/>
  <c r="F352" i="26"/>
  <c r="F350" i="26"/>
  <c r="F348" i="26"/>
  <c r="F322" i="26"/>
  <c r="F312" i="26"/>
  <c r="F529" i="26"/>
  <c r="F525" i="26"/>
  <c r="E524" i="26"/>
  <c r="F521" i="26"/>
  <c r="E508" i="26"/>
  <c r="F38" i="26"/>
  <c r="F36" i="26"/>
  <c r="F32" i="26"/>
  <c r="F30" i="26"/>
  <c r="F130" i="26"/>
  <c r="F126" i="26"/>
  <c r="F124" i="26"/>
  <c r="F116" i="26"/>
  <c r="F114" i="26"/>
  <c r="F96" i="26"/>
  <c r="F76" i="26"/>
  <c r="G72" i="26"/>
  <c r="F272" i="26"/>
  <c r="F242" i="26"/>
  <c r="F224" i="26"/>
  <c r="F220" i="26"/>
  <c r="F218" i="26"/>
  <c r="F214" i="26"/>
  <c r="F198" i="26"/>
  <c r="F154" i="26"/>
  <c r="F430" i="26"/>
  <c r="F428" i="26"/>
  <c r="F426" i="26"/>
  <c r="F424" i="26"/>
  <c r="F420" i="26"/>
  <c r="F416" i="26"/>
  <c r="F400" i="26"/>
  <c r="F342" i="26"/>
  <c r="F340" i="26"/>
  <c r="F528" i="26"/>
  <c r="F524" i="26"/>
  <c r="F520" i="26"/>
  <c r="E519" i="26"/>
  <c r="E515" i="26"/>
  <c r="F512" i="26"/>
  <c r="E507" i="26"/>
  <c r="F56" i="26"/>
  <c r="F54" i="26"/>
  <c r="F24" i="26"/>
  <c r="G20" i="26"/>
  <c r="F518" i="26"/>
  <c r="D294" i="26"/>
  <c r="F364" i="26" s="1"/>
  <c r="E530" i="26"/>
  <c r="H530" i="26" s="1"/>
  <c r="E522" i="26"/>
  <c r="G33" i="26"/>
  <c r="C70" i="26"/>
  <c r="E131" i="26" s="1"/>
  <c r="G157" i="26"/>
  <c r="G159" i="26"/>
  <c r="G163" i="26"/>
  <c r="G165" i="26"/>
  <c r="G169" i="26"/>
  <c r="G179" i="26"/>
  <c r="G183" i="26"/>
  <c r="G189" i="26"/>
  <c r="G193" i="26"/>
  <c r="G199" i="26"/>
  <c r="G201" i="26"/>
  <c r="G205" i="26"/>
  <c r="G211" i="26"/>
  <c r="H211" i="26" s="1"/>
  <c r="G215" i="26"/>
  <c r="H215" i="26" s="1"/>
  <c r="G219" i="26"/>
  <c r="G225" i="26"/>
  <c r="H225" i="26" s="1"/>
  <c r="G231" i="26"/>
  <c r="G243" i="26"/>
  <c r="H243" i="26" s="1"/>
  <c r="G249" i="26"/>
  <c r="G251" i="26"/>
  <c r="G255" i="26"/>
  <c r="H255" i="26" s="1"/>
  <c r="G257" i="26"/>
  <c r="H257" i="26" s="1"/>
  <c r="G261" i="26"/>
  <c r="H261" i="26" s="1"/>
  <c r="G265" i="26"/>
  <c r="G271" i="26"/>
  <c r="H271" i="26" s="1"/>
  <c r="G275" i="26"/>
  <c r="H275" i="26" s="1"/>
  <c r="G281" i="26"/>
  <c r="G283" i="26"/>
  <c r="E295" i="26"/>
  <c r="G297" i="26"/>
  <c r="G301" i="26"/>
  <c r="E303" i="26"/>
  <c r="G305" i="26"/>
  <c r="E307" i="26"/>
  <c r="G309" i="26"/>
  <c r="G313" i="26"/>
  <c r="E315" i="26"/>
  <c r="G317" i="26"/>
  <c r="G321" i="26"/>
  <c r="G325" i="26"/>
  <c r="E327" i="26"/>
  <c r="G329" i="26"/>
  <c r="E331" i="26"/>
  <c r="G333" i="26"/>
  <c r="E335" i="26"/>
  <c r="G337" i="26"/>
  <c r="G341" i="26"/>
  <c r="G345" i="26"/>
  <c r="E347" i="26"/>
  <c r="G349" i="26"/>
  <c r="G353" i="26"/>
  <c r="G357" i="26"/>
  <c r="G361" i="26"/>
  <c r="G365" i="26"/>
  <c r="G369" i="26"/>
  <c r="G373" i="26"/>
  <c r="G377" i="26"/>
  <c r="G381" i="26"/>
  <c r="G385" i="26"/>
  <c r="E387" i="26"/>
  <c r="G389" i="26"/>
  <c r="G393" i="26"/>
  <c r="G397" i="26"/>
  <c r="G401" i="26"/>
  <c r="E403" i="26"/>
  <c r="G405" i="26"/>
  <c r="G409" i="26"/>
  <c r="E411" i="26"/>
  <c r="G413" i="26"/>
  <c r="G417" i="26"/>
  <c r="G421" i="26"/>
  <c r="G425" i="26"/>
  <c r="G429" i="26"/>
  <c r="G433" i="26"/>
  <c r="G437" i="26"/>
  <c r="G441" i="26"/>
  <c r="G445" i="26"/>
  <c r="G449" i="26"/>
  <c r="G453" i="26"/>
  <c r="G457" i="26"/>
  <c r="G461" i="26"/>
  <c r="G465" i="26"/>
  <c r="G469" i="26"/>
  <c r="G473" i="26"/>
  <c r="G477" i="26"/>
  <c r="G481" i="26"/>
  <c r="G485" i="26"/>
  <c r="G489" i="26"/>
  <c r="G493" i="26"/>
  <c r="E495" i="26"/>
  <c r="G497" i="26"/>
  <c r="E376" i="26"/>
  <c r="E332" i="26"/>
  <c r="G285" i="26"/>
  <c r="E281" i="26"/>
  <c r="G279" i="26"/>
  <c r="G277" i="26"/>
  <c r="G267" i="26"/>
  <c r="H267" i="26" s="1"/>
  <c r="E265" i="26"/>
  <c r="G263" i="26"/>
  <c r="G233" i="26"/>
  <c r="H233" i="26" s="1"/>
  <c r="G221" i="26"/>
  <c r="H221" i="26" s="1"/>
  <c r="E219" i="26"/>
  <c r="G217" i="26"/>
  <c r="H217" i="26" s="1"/>
  <c r="G207" i="26"/>
  <c r="H207" i="26" s="1"/>
  <c r="E205" i="26"/>
  <c r="G203" i="26"/>
  <c r="H203" i="26" s="1"/>
  <c r="E201" i="26"/>
  <c r="E199" i="26"/>
  <c r="G197" i="26"/>
  <c r="H197" i="26" s="1"/>
  <c r="G195" i="26"/>
  <c r="H195" i="26" s="1"/>
  <c r="E193" i="26"/>
  <c r="G191" i="26"/>
  <c r="E189" i="26"/>
  <c r="G187" i="26"/>
  <c r="H187" i="26" s="1"/>
  <c r="G185" i="26"/>
  <c r="G177" i="26"/>
  <c r="G171" i="26"/>
  <c r="H171" i="26" s="1"/>
  <c r="G167" i="26"/>
  <c r="E163" i="26"/>
  <c r="G161" i="26"/>
  <c r="H161" i="26" s="1"/>
  <c r="E159" i="26"/>
  <c r="G153" i="26"/>
  <c r="G499" i="26"/>
  <c r="H499" i="26" s="1"/>
  <c r="E497" i="26"/>
  <c r="G495" i="26"/>
  <c r="E493" i="26"/>
  <c r="G491" i="26"/>
  <c r="E489" i="26"/>
  <c r="G487" i="26"/>
  <c r="H487" i="26" s="1"/>
  <c r="E485" i="26"/>
  <c r="G483" i="26"/>
  <c r="E481" i="26"/>
  <c r="G479" i="26"/>
  <c r="H479" i="26" s="1"/>
  <c r="E477" i="26"/>
  <c r="G475" i="26"/>
  <c r="E473" i="26"/>
  <c r="G471" i="26"/>
  <c r="H471" i="26" s="1"/>
  <c r="E469" i="26"/>
  <c r="G467" i="26"/>
  <c r="E465" i="26"/>
  <c r="G463" i="26"/>
  <c r="E461" i="26"/>
  <c r="G459" i="26"/>
  <c r="H459" i="26" s="1"/>
  <c r="E457" i="26"/>
  <c r="G455" i="26"/>
  <c r="E453" i="26"/>
  <c r="G451" i="26"/>
  <c r="H451" i="26" s="1"/>
  <c r="E449" i="26"/>
  <c r="G447" i="26"/>
  <c r="E445" i="26"/>
  <c r="G443" i="26"/>
  <c r="H443" i="26" s="1"/>
  <c r="E441" i="26"/>
  <c r="G439" i="26"/>
  <c r="H439" i="26" s="1"/>
  <c r="E437" i="26"/>
  <c r="G435" i="26"/>
  <c r="H435" i="26" s="1"/>
  <c r="E433" i="26"/>
  <c r="G431" i="26"/>
  <c r="H431" i="26" s="1"/>
  <c r="E429" i="26"/>
  <c r="G427" i="26"/>
  <c r="H427" i="26" s="1"/>
  <c r="E425" i="26"/>
  <c r="G423" i="26"/>
  <c r="E421" i="26"/>
  <c r="G419" i="26"/>
  <c r="H419" i="26" s="1"/>
  <c r="E417" i="26"/>
  <c r="G415" i="26"/>
  <c r="H415" i="26" s="1"/>
  <c r="E413" i="26"/>
  <c r="G411" i="26"/>
  <c r="E409" i="26"/>
  <c r="G407" i="26"/>
  <c r="E405" i="26"/>
  <c r="G403" i="26"/>
  <c r="E401" i="26"/>
  <c r="G399" i="26"/>
  <c r="H399" i="26" s="1"/>
  <c r="E397" i="26"/>
  <c r="G395" i="26"/>
  <c r="G391" i="26"/>
  <c r="E389" i="26"/>
  <c r="H389" i="26" s="1"/>
  <c r="G387" i="26"/>
  <c r="E385" i="26"/>
  <c r="G383" i="26"/>
  <c r="E381" i="26"/>
  <c r="G379" i="26"/>
  <c r="E377" i="26"/>
  <c r="G375" i="26"/>
  <c r="E373" i="26"/>
  <c r="G371" i="26"/>
  <c r="H371" i="26" s="1"/>
  <c r="E369" i="26"/>
  <c r="G367" i="26"/>
  <c r="H367" i="26" s="1"/>
  <c r="E365" i="26"/>
  <c r="G363" i="26"/>
  <c r="E361" i="26"/>
  <c r="G359" i="26"/>
  <c r="E357" i="26"/>
  <c r="G355" i="26"/>
  <c r="H355" i="26" s="1"/>
  <c r="E353" i="26"/>
  <c r="G351" i="26"/>
  <c r="H351" i="26" s="1"/>
  <c r="E349" i="26"/>
  <c r="G347" i="26"/>
  <c r="H347" i="26" s="1"/>
  <c r="E345" i="26"/>
  <c r="G343" i="26"/>
  <c r="E341" i="26"/>
  <c r="G339" i="26"/>
  <c r="E337" i="26"/>
  <c r="G335" i="26"/>
  <c r="E333" i="26"/>
  <c r="G331" i="26"/>
  <c r="E329" i="26"/>
  <c r="G327" i="26"/>
  <c r="H327" i="26" s="1"/>
  <c r="E325" i="26"/>
  <c r="G323" i="26"/>
  <c r="E321" i="26"/>
  <c r="G319" i="26"/>
  <c r="E317" i="26"/>
  <c r="G315" i="26"/>
  <c r="E313" i="26"/>
  <c r="G311" i="26"/>
  <c r="E309" i="26"/>
  <c r="G307" i="26"/>
  <c r="E305" i="26"/>
  <c r="G303" i="26"/>
  <c r="H303" i="26" s="1"/>
  <c r="E301" i="26"/>
  <c r="G299" i="26"/>
  <c r="H299" i="26" s="1"/>
  <c r="E297" i="26"/>
  <c r="G41" i="26"/>
  <c r="H41" i="26" s="1"/>
  <c r="E344" i="26"/>
  <c r="H344" i="26" s="1"/>
  <c r="G295" i="26"/>
  <c r="H295" i="26" s="1"/>
  <c r="E283" i="26"/>
  <c r="E251" i="26"/>
  <c r="E179" i="26"/>
  <c r="G37" i="26"/>
  <c r="E484" i="26"/>
  <c r="E304" i="26"/>
  <c r="E478" i="26"/>
  <c r="E378" i="26"/>
  <c r="E358" i="26"/>
  <c r="E354" i="26"/>
  <c r="E334" i="26"/>
  <c r="E326" i="26"/>
  <c r="E318" i="26"/>
  <c r="E302" i="26"/>
  <c r="E298" i="26"/>
  <c r="G51" i="26"/>
  <c r="G23" i="26"/>
  <c r="F283" i="26"/>
  <c r="F279" i="26"/>
  <c r="F263" i="26"/>
  <c r="F247" i="26"/>
  <c r="F167" i="26"/>
  <c r="F286" i="26"/>
  <c r="F278" i="26"/>
  <c r="F222" i="26"/>
  <c r="F285" i="26"/>
  <c r="F277" i="26"/>
  <c r="F173" i="26"/>
  <c r="F232" i="26"/>
  <c r="F200" i="26"/>
  <c r="F184" i="26"/>
  <c r="G21" i="26"/>
  <c r="H21" i="26" s="1"/>
  <c r="G25" i="26"/>
  <c r="G29" i="26"/>
  <c r="G35" i="26"/>
  <c r="H35" i="26" s="1"/>
  <c r="G39" i="26"/>
  <c r="G43" i="26"/>
  <c r="G47" i="26"/>
  <c r="G53" i="26"/>
  <c r="G57" i="26"/>
  <c r="G61" i="26"/>
  <c r="G71" i="26"/>
  <c r="G75" i="26"/>
  <c r="G79" i="26"/>
  <c r="G83" i="26"/>
  <c r="G87" i="26"/>
  <c r="G91" i="26"/>
  <c r="G95" i="26"/>
  <c r="G99" i="26"/>
  <c r="G103" i="26"/>
  <c r="G107" i="26"/>
  <c r="G111" i="26"/>
  <c r="G115" i="26"/>
  <c r="G119" i="26"/>
  <c r="G123" i="26"/>
  <c r="G127" i="26"/>
  <c r="G131" i="26"/>
  <c r="G135" i="26"/>
  <c r="G139" i="26"/>
  <c r="G143" i="26"/>
  <c r="G145" i="26"/>
  <c r="H145" i="26" s="1"/>
  <c r="G141" i="26"/>
  <c r="H141" i="26" s="1"/>
  <c r="G137" i="26"/>
  <c r="H137" i="26" s="1"/>
  <c r="E135" i="26"/>
  <c r="G133" i="26"/>
  <c r="G129" i="26"/>
  <c r="H129" i="26" s="1"/>
  <c r="E127" i="26"/>
  <c r="G125" i="26"/>
  <c r="H125" i="26" s="1"/>
  <c r="G121" i="26"/>
  <c r="G117" i="26"/>
  <c r="E115" i="26"/>
  <c r="G113" i="26"/>
  <c r="E111" i="26"/>
  <c r="G109" i="26"/>
  <c r="G105" i="26"/>
  <c r="G101" i="26"/>
  <c r="G97" i="26"/>
  <c r="E95" i="26"/>
  <c r="G93" i="26"/>
  <c r="E91" i="26"/>
  <c r="G89" i="26"/>
  <c r="E87" i="26"/>
  <c r="G85" i="26"/>
  <c r="G81" i="26"/>
  <c r="H81" i="26" s="1"/>
  <c r="E79" i="26"/>
  <c r="G77" i="26"/>
  <c r="H77" i="26" s="1"/>
  <c r="G73" i="26"/>
  <c r="G63" i="26"/>
  <c r="E61" i="26"/>
  <c r="G59" i="26"/>
  <c r="H59" i="26" s="1"/>
  <c r="E57" i="26"/>
  <c r="G55" i="26"/>
  <c r="H55" i="26" s="1"/>
  <c r="E53" i="26"/>
  <c r="G49" i="26"/>
  <c r="H49" i="26" s="1"/>
  <c r="G45" i="26"/>
  <c r="E43" i="26"/>
  <c r="G31" i="26"/>
  <c r="H31" i="26" s="1"/>
  <c r="E29" i="26"/>
  <c r="G27" i="26"/>
  <c r="H27" i="26" s="1"/>
  <c r="G19" i="26"/>
  <c r="H19" i="26" s="1"/>
  <c r="C18" i="26"/>
  <c r="G175" i="27"/>
  <c r="G179" i="27"/>
  <c r="G181" i="27"/>
  <c r="H181" i="27" s="1"/>
  <c r="G187" i="27"/>
  <c r="G189" i="27"/>
  <c r="H189" i="27" s="1"/>
  <c r="G191" i="27"/>
  <c r="H191" i="27" s="1"/>
  <c r="G197" i="27"/>
  <c r="H197" i="27" s="1"/>
  <c r="G199" i="27"/>
  <c r="G201" i="27"/>
  <c r="G209" i="27"/>
  <c r="G211" i="27"/>
  <c r="G219" i="27"/>
  <c r="H219" i="27" s="1"/>
  <c r="G221" i="27"/>
  <c r="H221" i="27" s="1"/>
  <c r="G223" i="27"/>
  <c r="H223" i="27" s="1"/>
  <c r="G30" i="27"/>
  <c r="G25" i="27"/>
  <c r="G27" i="27"/>
  <c r="G55" i="27"/>
  <c r="H55" i="27" s="1"/>
  <c r="G63" i="27"/>
  <c r="G73" i="27"/>
  <c r="G77" i="27"/>
  <c r="H77" i="27" s="1"/>
  <c r="G89" i="27"/>
  <c r="H89" i="27" s="1"/>
  <c r="G93" i="27"/>
  <c r="H93" i="27" s="1"/>
  <c r="G97" i="27"/>
  <c r="H97" i="27" s="1"/>
  <c r="G101" i="27"/>
  <c r="H101" i="27" s="1"/>
  <c r="G105" i="27"/>
  <c r="H105" i="27" s="1"/>
  <c r="G109" i="27"/>
  <c r="G129" i="27"/>
  <c r="H129" i="27" s="1"/>
  <c r="G133" i="27"/>
  <c r="H133" i="27" s="1"/>
  <c r="G137" i="27"/>
  <c r="H137" i="27" s="1"/>
  <c r="G155" i="27"/>
  <c r="H155" i="27" s="1"/>
  <c r="G157" i="27"/>
  <c r="G165" i="27"/>
  <c r="G173" i="27"/>
  <c r="G121" i="27"/>
  <c r="H121" i="27" s="1"/>
  <c r="F105" i="27"/>
  <c r="D151" i="27"/>
  <c r="F222" i="27" s="1"/>
  <c r="F265" i="27"/>
  <c r="F231" i="27"/>
  <c r="F223" i="27"/>
  <c r="G213" i="27"/>
  <c r="H213" i="27" s="1"/>
  <c r="F181" i="27"/>
  <c r="G169" i="27"/>
  <c r="G161" i="27"/>
  <c r="H161" i="27" s="1"/>
  <c r="F512" i="27"/>
  <c r="G125" i="27"/>
  <c r="F101" i="27"/>
  <c r="F281" i="27"/>
  <c r="F275" i="27"/>
  <c r="F269" i="27"/>
  <c r="F261" i="27"/>
  <c r="F227" i="27"/>
  <c r="G203" i="27"/>
  <c r="H203" i="27" s="1"/>
  <c r="G81" i="27"/>
  <c r="F279" i="27"/>
  <c r="F267" i="27"/>
  <c r="F259" i="27"/>
  <c r="F233" i="27"/>
  <c r="F225" i="27"/>
  <c r="F191" i="27"/>
  <c r="G171" i="27"/>
  <c r="H171" i="27" s="1"/>
  <c r="G29" i="27"/>
  <c r="G295" i="27"/>
  <c r="G145" i="27"/>
  <c r="G141" i="27"/>
  <c r="G117" i="27"/>
  <c r="H117" i="27" s="1"/>
  <c r="G113" i="27"/>
  <c r="H113" i="27" s="1"/>
  <c r="G85" i="27"/>
  <c r="H85" i="27" s="1"/>
  <c r="G285" i="27"/>
  <c r="H285" i="27" s="1"/>
  <c r="G253" i="27"/>
  <c r="G251" i="27"/>
  <c r="H251" i="27" s="1"/>
  <c r="G245" i="27"/>
  <c r="H245" i="27" s="1"/>
  <c r="G243" i="27"/>
  <c r="H243" i="27" s="1"/>
  <c r="G237" i="27"/>
  <c r="G217" i="27"/>
  <c r="H217" i="27" s="1"/>
  <c r="G215" i="27"/>
  <c r="H215" i="27" s="1"/>
  <c r="G207" i="27"/>
  <c r="H207" i="27" s="1"/>
  <c r="G195" i="27"/>
  <c r="H195" i="27" s="1"/>
  <c r="G185" i="27"/>
  <c r="H185" i="27" s="1"/>
  <c r="G183" i="27"/>
  <c r="G163" i="27"/>
  <c r="G153" i="27"/>
  <c r="G487" i="27"/>
  <c r="G473" i="27"/>
  <c r="G471" i="27"/>
  <c r="H471" i="27" s="1"/>
  <c r="G469" i="27"/>
  <c r="H469" i="27" s="1"/>
  <c r="G467" i="27"/>
  <c r="G465" i="27"/>
  <c r="H465" i="27" s="1"/>
  <c r="G459" i="27"/>
  <c r="G457" i="27"/>
  <c r="H457" i="27" s="1"/>
  <c r="G449" i="27"/>
  <c r="H449" i="27" s="1"/>
  <c r="G441" i="27"/>
  <c r="G433" i="27"/>
  <c r="G415" i="27"/>
  <c r="H415" i="27" s="1"/>
  <c r="G413" i="27"/>
  <c r="H413" i="27" s="1"/>
  <c r="G381" i="27"/>
  <c r="H381" i="27" s="1"/>
  <c r="G369" i="27"/>
  <c r="G357" i="27"/>
  <c r="G351" i="27"/>
  <c r="H351" i="27" s="1"/>
  <c r="G337" i="27"/>
  <c r="H337" i="27" s="1"/>
  <c r="G333" i="27"/>
  <c r="G321" i="27"/>
  <c r="H321" i="27" s="1"/>
  <c r="G319" i="27"/>
  <c r="G313" i="27"/>
  <c r="H313" i="27" s="1"/>
  <c r="G45" i="27"/>
  <c r="G37" i="27"/>
  <c r="H37" i="27" s="1"/>
  <c r="G84" i="27"/>
  <c r="G106" i="27"/>
  <c r="H106" i="27" s="1"/>
  <c r="G116" i="27"/>
  <c r="G136" i="27"/>
  <c r="G296" i="27"/>
  <c r="G298" i="27"/>
  <c r="G306" i="27"/>
  <c r="G308" i="27"/>
  <c r="G310" i="27"/>
  <c r="G312" i="27"/>
  <c r="H312" i="27" s="1"/>
  <c r="G314" i="27"/>
  <c r="G318" i="27"/>
  <c r="G322" i="27"/>
  <c r="G324" i="27"/>
  <c r="G326" i="27"/>
  <c r="G330" i="27"/>
  <c r="G332" i="27"/>
  <c r="G334" i="27"/>
  <c r="G336" i="27"/>
  <c r="H336" i="27" s="1"/>
  <c r="G338" i="27"/>
  <c r="G342" i="27"/>
  <c r="G344" i="27"/>
  <c r="G350" i="27"/>
  <c r="H350" i="27" s="1"/>
  <c r="G354" i="27"/>
  <c r="G358" i="27"/>
  <c r="G362" i="27"/>
  <c r="G364" i="27"/>
  <c r="G368" i="27"/>
  <c r="H368" i="27" s="1"/>
  <c r="G372" i="27"/>
  <c r="H372" i="27" s="1"/>
  <c r="G376" i="27"/>
  <c r="H376" i="27" s="1"/>
  <c r="G380" i="27"/>
  <c r="G382" i="27"/>
  <c r="G384" i="27"/>
  <c r="F137" i="27"/>
  <c r="F133" i="27"/>
  <c r="F109" i="27"/>
  <c r="F97" i="27"/>
  <c r="F89" i="27"/>
  <c r="F77" i="27"/>
  <c r="F287" i="27"/>
  <c r="F277" i="27"/>
  <c r="F273" i="27"/>
  <c r="F257" i="27"/>
  <c r="F255" i="27"/>
  <c r="F221" i="27"/>
  <c r="F219" i="27"/>
  <c r="F197" i="27"/>
  <c r="F189" i="27"/>
  <c r="F155" i="27"/>
  <c r="F481" i="27"/>
  <c r="F455" i="27"/>
  <c r="F447" i="27"/>
  <c r="F439" i="27"/>
  <c r="F417" i="27"/>
  <c r="F375" i="27"/>
  <c r="F367" i="27"/>
  <c r="F349" i="27"/>
  <c r="F325" i="27"/>
  <c r="F323" i="27"/>
  <c r="F315" i="27"/>
  <c r="F303" i="27"/>
  <c r="F55" i="27"/>
  <c r="G21" i="27"/>
  <c r="G31" i="27"/>
  <c r="G33" i="27"/>
  <c r="H33" i="27" s="1"/>
  <c r="G152" i="27"/>
  <c r="G124" i="27"/>
  <c r="H124" i="27" s="1"/>
  <c r="G74" i="27"/>
  <c r="E498" i="27"/>
  <c r="G496" i="27"/>
  <c r="H496" i="27" s="1"/>
  <c r="E476" i="27"/>
  <c r="E474" i="27"/>
  <c r="G472" i="27"/>
  <c r="H472" i="27" s="1"/>
  <c r="E470" i="27"/>
  <c r="H470" i="27" s="1"/>
  <c r="G468" i="27"/>
  <c r="H468" i="27" s="1"/>
  <c r="G430" i="27"/>
  <c r="H430" i="27" s="1"/>
  <c r="E428" i="27"/>
  <c r="G426" i="27"/>
  <c r="H426" i="27" s="1"/>
  <c r="E424" i="27"/>
  <c r="G422" i="27"/>
  <c r="H422" i="27" s="1"/>
  <c r="E416" i="27"/>
  <c r="G414" i="27"/>
  <c r="H414" i="27" s="1"/>
  <c r="E408" i="27"/>
  <c r="E404" i="27"/>
  <c r="E382" i="27"/>
  <c r="G360" i="27"/>
  <c r="G356" i="27"/>
  <c r="H356" i="27" s="1"/>
  <c r="E342" i="27"/>
  <c r="G340" i="27"/>
  <c r="G328" i="27"/>
  <c r="G320" i="27"/>
  <c r="H320" i="27" s="1"/>
  <c r="E306" i="27"/>
  <c r="G302" i="27"/>
  <c r="G300" i="27"/>
  <c r="H300" i="27" s="1"/>
  <c r="C505" i="27"/>
  <c r="F506" i="27"/>
  <c r="G530" i="27"/>
  <c r="E528" i="27"/>
  <c r="G526" i="27"/>
  <c r="G522" i="27"/>
  <c r="E520" i="27"/>
  <c r="H520" i="27" s="1"/>
  <c r="G518" i="27"/>
  <c r="E516" i="27"/>
  <c r="G514" i="27"/>
  <c r="G510" i="27"/>
  <c r="G46" i="27"/>
  <c r="G22" i="27"/>
  <c r="G26" i="27"/>
  <c r="G34" i="27"/>
  <c r="G38" i="27"/>
  <c r="H38" i="27" s="1"/>
  <c r="G42" i="27"/>
  <c r="G50" i="27"/>
  <c r="G58" i="27"/>
  <c r="H58" i="27" s="1"/>
  <c r="G62" i="27"/>
  <c r="G72" i="27"/>
  <c r="H72" i="27" s="1"/>
  <c r="G76" i="27"/>
  <c r="H76" i="27" s="1"/>
  <c r="G80" i="27"/>
  <c r="H80" i="27" s="1"/>
  <c r="G82" i="27"/>
  <c r="H82" i="27" s="1"/>
  <c r="G86" i="27"/>
  <c r="H86" i="27" s="1"/>
  <c r="G88" i="27"/>
  <c r="G90" i="27"/>
  <c r="H90" i="27" s="1"/>
  <c r="G92" i="27"/>
  <c r="H92" i="27" s="1"/>
  <c r="G94" i="27"/>
  <c r="G96" i="27"/>
  <c r="G98" i="27"/>
  <c r="G100" i="27"/>
  <c r="G102" i="27"/>
  <c r="G104" i="27"/>
  <c r="H104" i="27" s="1"/>
  <c r="G110" i="27"/>
  <c r="G112" i="27"/>
  <c r="H112" i="27" s="1"/>
  <c r="G114" i="27"/>
  <c r="H114" i="27" s="1"/>
  <c r="G118" i="27"/>
  <c r="G126" i="27"/>
  <c r="H126" i="27" s="1"/>
  <c r="G128" i="27"/>
  <c r="H128" i="27" s="1"/>
  <c r="G130" i="27"/>
  <c r="G132" i="27"/>
  <c r="G134" i="27"/>
  <c r="G138" i="27"/>
  <c r="H138" i="27" s="1"/>
  <c r="G140" i="27"/>
  <c r="H140" i="27" s="1"/>
  <c r="G142" i="27"/>
  <c r="G144" i="27"/>
  <c r="G154" i="27"/>
  <c r="H154" i="27" s="1"/>
  <c r="G156" i="27"/>
  <c r="G158" i="27"/>
  <c r="H158" i="27" s="1"/>
  <c r="G160" i="27"/>
  <c r="G162" i="27"/>
  <c r="H162" i="27" s="1"/>
  <c r="G164" i="27"/>
  <c r="G166" i="27"/>
  <c r="H166" i="27" s="1"/>
  <c r="G168" i="27"/>
  <c r="G170" i="27"/>
  <c r="G172" i="27"/>
  <c r="H172" i="27" s="1"/>
  <c r="G174" i="27"/>
  <c r="G176" i="27"/>
  <c r="G178" i="27"/>
  <c r="G180" i="27"/>
  <c r="H180" i="27" s="1"/>
  <c r="G182" i="27"/>
  <c r="G184" i="27"/>
  <c r="H184" i="27" s="1"/>
  <c r="G186" i="27"/>
  <c r="G188" i="27"/>
  <c r="H188" i="27" s="1"/>
  <c r="G190" i="27"/>
  <c r="H190" i="27" s="1"/>
  <c r="G192" i="27"/>
  <c r="G194" i="27"/>
  <c r="H194" i="27" s="1"/>
  <c r="G196" i="27"/>
  <c r="G198" i="27"/>
  <c r="G200" i="27"/>
  <c r="H200" i="27" s="1"/>
  <c r="G202" i="27"/>
  <c r="H202" i="27" s="1"/>
  <c r="G204" i="27"/>
  <c r="H204" i="27" s="1"/>
  <c r="G206" i="27"/>
  <c r="G208" i="27"/>
  <c r="G210" i="27"/>
  <c r="H210" i="27" s="1"/>
  <c r="G212" i="27"/>
  <c r="H212" i="27" s="1"/>
  <c r="G214" i="27"/>
  <c r="G216" i="27"/>
  <c r="H216" i="27" s="1"/>
  <c r="G218" i="27"/>
  <c r="H218" i="27" s="1"/>
  <c r="G220" i="27"/>
  <c r="H220" i="27" s="1"/>
  <c r="G222" i="27"/>
  <c r="H222" i="27" s="1"/>
  <c r="G224" i="27"/>
  <c r="H224" i="27" s="1"/>
  <c r="G226" i="27"/>
  <c r="H226" i="27" s="1"/>
  <c r="G228" i="27"/>
  <c r="H228" i="27" s="1"/>
  <c r="G230" i="27"/>
  <c r="G232" i="27"/>
  <c r="G234" i="27"/>
  <c r="H234" i="27" s="1"/>
  <c r="G236" i="27"/>
  <c r="H236" i="27" s="1"/>
  <c r="G238" i="27"/>
  <c r="G240" i="27"/>
  <c r="G242" i="27"/>
  <c r="H242" i="27" s="1"/>
  <c r="G244" i="27"/>
  <c r="G246" i="27"/>
  <c r="H246" i="27" s="1"/>
  <c r="G248" i="27"/>
  <c r="G250" i="27"/>
  <c r="H250" i="27" s="1"/>
  <c r="G252" i="27"/>
  <c r="G254" i="27"/>
  <c r="H254" i="27" s="1"/>
  <c r="G256" i="27"/>
  <c r="G258" i="27"/>
  <c r="H258" i="27" s="1"/>
  <c r="G260" i="27"/>
  <c r="H260" i="27" s="1"/>
  <c r="G262" i="27"/>
  <c r="H262" i="27" s="1"/>
  <c r="G264" i="27"/>
  <c r="G266" i="27"/>
  <c r="G268" i="27"/>
  <c r="G270" i="27"/>
  <c r="H270" i="27" s="1"/>
  <c r="G272" i="27"/>
  <c r="H272" i="27" s="1"/>
  <c r="G274" i="27"/>
  <c r="G276" i="27"/>
  <c r="H276" i="27" s="1"/>
  <c r="G278" i="27"/>
  <c r="H278" i="27" s="1"/>
  <c r="G280" i="27"/>
  <c r="H280" i="27" s="1"/>
  <c r="G282" i="27"/>
  <c r="H282" i="27" s="1"/>
  <c r="G284" i="27"/>
  <c r="H284" i="27" s="1"/>
  <c r="G286" i="27"/>
  <c r="G288" i="27"/>
  <c r="H288" i="27" s="1"/>
  <c r="E136" i="27"/>
  <c r="E116" i="27"/>
  <c r="C151" i="27"/>
  <c r="C294" i="27"/>
  <c r="E384" i="27" s="1"/>
  <c r="E420" i="27"/>
  <c r="H420" i="27" s="1"/>
  <c r="F523" i="27"/>
  <c r="F530" i="27"/>
  <c r="G54" i="27"/>
  <c r="F464" i="27"/>
  <c r="F388" i="27"/>
  <c r="F380" i="27"/>
  <c r="F495" i="27"/>
  <c r="F491" i="27"/>
  <c r="F475" i="27"/>
  <c r="F419" i="27"/>
  <c r="F395" i="27"/>
  <c r="F391" i="27"/>
  <c r="F383" i="27"/>
  <c r="F379" i="27"/>
  <c r="F343" i="27"/>
  <c r="F339" i="27"/>
  <c r="F307" i="27"/>
  <c r="G39" i="27"/>
  <c r="G41" i="27"/>
  <c r="G47" i="27"/>
  <c r="G49" i="27"/>
  <c r="H49" i="27" s="1"/>
  <c r="F406" i="27"/>
  <c r="F398" i="27"/>
  <c r="F390" i="27"/>
  <c r="F386" i="27"/>
  <c r="F378" i="27"/>
  <c r="F326" i="27"/>
  <c r="F322" i="27"/>
  <c r="F314" i="27"/>
  <c r="F310" i="27"/>
  <c r="F493" i="27"/>
  <c r="F405" i="27"/>
  <c r="F397" i="27"/>
  <c r="F393" i="27"/>
  <c r="F345" i="27"/>
  <c r="F317" i="27"/>
  <c r="F305" i="27"/>
  <c r="F301" i="27"/>
  <c r="F142" i="27"/>
  <c r="F140" i="27"/>
  <c r="F128" i="27"/>
  <c r="F102" i="27"/>
  <c r="F94" i="27"/>
  <c r="F90" i="27"/>
  <c r="F82" i="27"/>
  <c r="F38" i="27"/>
  <c r="D18" i="27"/>
  <c r="F48" i="27" s="1"/>
  <c r="F144" i="27"/>
  <c r="F134" i="27"/>
  <c r="F130" i="27"/>
  <c r="F114" i="27"/>
  <c r="F96" i="27"/>
  <c r="F76" i="27"/>
  <c r="F282" i="27"/>
  <c r="F278" i="27"/>
  <c r="F274" i="27"/>
  <c r="F270" i="27"/>
  <c r="F262" i="27"/>
  <c r="F258" i="27"/>
  <c r="F254" i="27"/>
  <c r="F250" i="27"/>
  <c r="F246" i="27"/>
  <c r="F242" i="27"/>
  <c r="F234" i="27"/>
  <c r="F230" i="27"/>
  <c r="F226" i="27"/>
  <c r="F218" i="27"/>
  <c r="F210" i="27"/>
  <c r="F202" i="27"/>
  <c r="F198" i="27"/>
  <c r="F190" i="27"/>
  <c r="F170" i="27"/>
  <c r="F166" i="27"/>
  <c r="F162" i="27"/>
  <c r="F158" i="27"/>
  <c r="F58" i="27"/>
  <c r="G57" i="27"/>
  <c r="G59" i="27"/>
  <c r="G71" i="27"/>
  <c r="G75" i="27"/>
  <c r="G79" i="27"/>
  <c r="H79" i="27" s="1"/>
  <c r="G83" i="27"/>
  <c r="G87" i="27"/>
  <c r="G91" i="27"/>
  <c r="H91" i="27" s="1"/>
  <c r="G95" i="27"/>
  <c r="H95" i="27" s="1"/>
  <c r="G99" i="27"/>
  <c r="G103" i="27"/>
  <c r="G107" i="27"/>
  <c r="G111" i="27"/>
  <c r="G115" i="27"/>
  <c r="G119" i="27"/>
  <c r="H119" i="27" s="1"/>
  <c r="G123" i="27"/>
  <c r="G127" i="27"/>
  <c r="H127" i="27" s="1"/>
  <c r="G131" i="27"/>
  <c r="G135" i="27"/>
  <c r="H135" i="27" s="1"/>
  <c r="G139" i="27"/>
  <c r="H139" i="27" s="1"/>
  <c r="G143" i="27"/>
  <c r="H143" i="27" s="1"/>
  <c r="F92" i="27"/>
  <c r="G61" i="27"/>
  <c r="E57" i="27"/>
  <c r="G53" i="27"/>
  <c r="H53" i="27" s="1"/>
  <c r="G51" i="27"/>
  <c r="H51" i="27" s="1"/>
  <c r="E47" i="27"/>
  <c r="G43" i="27"/>
  <c r="E39" i="27"/>
  <c r="G35" i="27"/>
  <c r="H35" i="27" s="1"/>
  <c r="E31" i="27"/>
  <c r="G23" i="27"/>
  <c r="E125" i="27"/>
  <c r="G20" i="27"/>
  <c r="H20" i="27" s="1"/>
  <c r="G24" i="27"/>
  <c r="G28" i="27"/>
  <c r="G32" i="27"/>
  <c r="H32" i="27" s="1"/>
  <c r="G36" i="27"/>
  <c r="G40" i="27"/>
  <c r="H40" i="27" s="1"/>
  <c r="G44" i="27"/>
  <c r="H44" i="27" s="1"/>
  <c r="G48" i="27"/>
  <c r="G52" i="27"/>
  <c r="G56" i="27"/>
  <c r="H56" i="27" s="1"/>
  <c r="G60" i="27"/>
  <c r="G64" i="27"/>
  <c r="C18" i="27"/>
  <c r="E62" i="27" s="1"/>
  <c r="E19" i="27"/>
  <c r="G19" i="27"/>
  <c r="G31" i="28"/>
  <c r="G47" i="28"/>
  <c r="G75" i="28"/>
  <c r="G83" i="28"/>
  <c r="G87" i="28"/>
  <c r="G99" i="28"/>
  <c r="G115" i="28"/>
  <c r="G119" i="28"/>
  <c r="G139" i="28"/>
  <c r="G153" i="28"/>
  <c r="G155" i="28"/>
  <c r="G157" i="28"/>
  <c r="G159" i="28"/>
  <c r="G163" i="28"/>
  <c r="G165" i="28"/>
  <c r="G167" i="28"/>
  <c r="G169" i="28"/>
  <c r="G171" i="28"/>
  <c r="G175" i="28"/>
  <c r="G177" i="28"/>
  <c r="G181" i="28"/>
  <c r="G183" i="28"/>
  <c r="G185" i="28"/>
  <c r="G187" i="28"/>
  <c r="G191" i="28"/>
  <c r="G195" i="28"/>
  <c r="G197" i="28"/>
  <c r="G201" i="28"/>
  <c r="G205" i="28"/>
  <c r="G207" i="28"/>
  <c r="G209" i="28"/>
  <c r="G211" i="28"/>
  <c r="G213" i="28"/>
  <c r="G215" i="28"/>
  <c r="G217" i="28"/>
  <c r="G221" i="28"/>
  <c r="G257" i="28"/>
  <c r="H257" i="28" s="1"/>
  <c r="G74" i="28"/>
  <c r="G80" i="28"/>
  <c r="G82" i="28"/>
  <c r="G84" i="28"/>
  <c r="G88" i="28"/>
  <c r="G90" i="28"/>
  <c r="G92" i="28"/>
  <c r="G98" i="28"/>
  <c r="G102" i="28"/>
  <c r="G104" i="28"/>
  <c r="G106" i="28"/>
  <c r="G108" i="28"/>
  <c r="G110" i="28"/>
  <c r="G116" i="28"/>
  <c r="G118" i="28"/>
  <c r="G122" i="28"/>
  <c r="G124" i="28"/>
  <c r="G126" i="28"/>
  <c r="H126" i="28" s="1"/>
  <c r="G128" i="28"/>
  <c r="G132" i="28"/>
  <c r="G134" i="28"/>
  <c r="G136" i="28"/>
  <c r="G138" i="28"/>
  <c r="G140" i="28"/>
  <c r="G144" i="28"/>
  <c r="G154" i="28"/>
  <c r="G158" i="28"/>
  <c r="G160" i="28"/>
  <c r="G162" i="28"/>
  <c r="G164" i="28"/>
  <c r="G170" i="28"/>
  <c r="G172" i="28"/>
  <c r="H172" i="28" s="1"/>
  <c r="G176" i="28"/>
  <c r="G188" i="28"/>
  <c r="G190" i="28"/>
  <c r="H190" i="28" s="1"/>
  <c r="G196" i="28"/>
  <c r="G210" i="28"/>
  <c r="H210" i="28" s="1"/>
  <c r="G212" i="28"/>
  <c r="H212" i="28" s="1"/>
  <c r="G135" i="28"/>
  <c r="H135" i="28" s="1"/>
  <c r="G79" i="28"/>
  <c r="H79" i="28" s="1"/>
  <c r="G193" i="28"/>
  <c r="H193" i="28" s="1"/>
  <c r="G123" i="28"/>
  <c r="G273" i="28"/>
  <c r="G241" i="28"/>
  <c r="H241" i="28" s="1"/>
  <c r="G199" i="28"/>
  <c r="G161" i="28"/>
  <c r="H161" i="28" s="1"/>
  <c r="G497" i="28"/>
  <c r="G453" i="28"/>
  <c r="G397" i="28"/>
  <c r="H397" i="28" s="1"/>
  <c r="G361" i="28"/>
  <c r="G313" i="28"/>
  <c r="G309" i="28"/>
  <c r="H309" i="28" s="1"/>
  <c r="G477" i="28"/>
  <c r="G465" i="28"/>
  <c r="H465" i="28" s="1"/>
  <c r="G461" i="28"/>
  <c r="H461" i="28" s="1"/>
  <c r="G425" i="28"/>
  <c r="H425" i="28" s="1"/>
  <c r="G413" i="28"/>
  <c r="H413" i="28" s="1"/>
  <c r="G357" i="28"/>
  <c r="G353" i="28"/>
  <c r="H353" i="28" s="1"/>
  <c r="E191" i="28"/>
  <c r="G189" i="28"/>
  <c r="H189" i="28" s="1"/>
  <c r="G489" i="28"/>
  <c r="H489" i="28" s="1"/>
  <c r="G445" i="28"/>
  <c r="H445" i="28" s="1"/>
  <c r="G441" i="28"/>
  <c r="G421" i="28"/>
  <c r="G365" i="28"/>
  <c r="H365" i="28" s="1"/>
  <c r="G349" i="28"/>
  <c r="H349" i="28" s="1"/>
  <c r="G325" i="28"/>
  <c r="H325" i="28" s="1"/>
  <c r="G506" i="28"/>
  <c r="G142" i="28"/>
  <c r="E124" i="28"/>
  <c r="G120" i="28"/>
  <c r="G114" i="28"/>
  <c r="H114" i="28" s="1"/>
  <c r="E106" i="28"/>
  <c r="G78" i="28"/>
  <c r="H78" i="28" s="1"/>
  <c r="G76" i="28"/>
  <c r="E272" i="28"/>
  <c r="H272" i="28" s="1"/>
  <c r="G268" i="28"/>
  <c r="E258" i="28"/>
  <c r="E254" i="28"/>
  <c r="G250" i="28"/>
  <c r="H250" i="28" s="1"/>
  <c r="E242" i="28"/>
  <c r="G236" i="28"/>
  <c r="H236" i="28" s="1"/>
  <c r="G234" i="28"/>
  <c r="H234" i="28" s="1"/>
  <c r="G208" i="28"/>
  <c r="H208" i="28" s="1"/>
  <c r="G206" i="28"/>
  <c r="G192" i="28"/>
  <c r="H192" i="28" s="1"/>
  <c r="G184" i="28"/>
  <c r="H184" i="28" s="1"/>
  <c r="G180" i="28"/>
  <c r="G168" i="28"/>
  <c r="E496" i="28"/>
  <c r="G490" i="28"/>
  <c r="H490" i="28" s="1"/>
  <c r="E486" i="28"/>
  <c r="G482" i="28"/>
  <c r="H482" i="28" s="1"/>
  <c r="E476" i="28"/>
  <c r="H476" i="28" s="1"/>
  <c r="G470" i="28"/>
  <c r="H470" i="28" s="1"/>
  <c r="E452" i="28"/>
  <c r="G448" i="28"/>
  <c r="H448" i="28" s="1"/>
  <c r="G438" i="28"/>
  <c r="G436" i="28"/>
  <c r="H436" i="28" s="1"/>
  <c r="E424" i="28"/>
  <c r="E418" i="28"/>
  <c r="G414" i="28"/>
  <c r="H414" i="28" s="1"/>
  <c r="G408" i="28"/>
  <c r="G396" i="28"/>
  <c r="H396" i="28" s="1"/>
  <c r="E390" i="28"/>
  <c r="E386" i="28"/>
  <c r="E374" i="28"/>
  <c r="G370" i="28"/>
  <c r="H370" i="28" s="1"/>
  <c r="E366" i="28"/>
  <c r="G362" i="28"/>
  <c r="H362" i="28" s="1"/>
  <c r="G356" i="28"/>
  <c r="H356" i="28" s="1"/>
  <c r="G352" i="28"/>
  <c r="H352" i="28" s="1"/>
  <c r="E348" i="28"/>
  <c r="G342" i="28"/>
  <c r="H342" i="28" s="1"/>
  <c r="G340" i="28"/>
  <c r="G338" i="28"/>
  <c r="H338" i="28" s="1"/>
  <c r="G336" i="28"/>
  <c r="H336" i="28" s="1"/>
  <c r="E306" i="28"/>
  <c r="G528" i="28"/>
  <c r="G524" i="28"/>
  <c r="G520" i="28"/>
  <c r="H520" i="28" s="1"/>
  <c r="G516" i="28"/>
  <c r="H516" i="28" s="1"/>
  <c r="G512" i="28"/>
  <c r="G508" i="28"/>
  <c r="F522" i="28"/>
  <c r="C505" i="28"/>
  <c r="F529" i="28"/>
  <c r="F513" i="28"/>
  <c r="F510" i="28"/>
  <c r="G243" i="28"/>
  <c r="H243" i="28" s="1"/>
  <c r="G247" i="28"/>
  <c r="G249" i="28"/>
  <c r="G251" i="28"/>
  <c r="G253" i="28"/>
  <c r="G259" i="28"/>
  <c r="H259" i="28" s="1"/>
  <c r="G261" i="28"/>
  <c r="G263" i="28"/>
  <c r="G271" i="28"/>
  <c r="H271" i="28" s="1"/>
  <c r="G275" i="28"/>
  <c r="H275" i="28" s="1"/>
  <c r="G279" i="28"/>
  <c r="G281" i="28"/>
  <c r="G283" i="28"/>
  <c r="G287" i="28"/>
  <c r="C294" i="28"/>
  <c r="G299" i="28"/>
  <c r="H299" i="28" s="1"/>
  <c r="G303" i="28"/>
  <c r="G307" i="28"/>
  <c r="G311" i="28"/>
  <c r="G315" i="28"/>
  <c r="G319" i="28"/>
  <c r="G323" i="28"/>
  <c r="G327" i="28"/>
  <c r="G331" i="28"/>
  <c r="H331" i="28" s="1"/>
  <c r="G335" i="28"/>
  <c r="G339" i="28"/>
  <c r="G343" i="28"/>
  <c r="G347" i="28"/>
  <c r="G351" i="28"/>
  <c r="H351" i="28" s="1"/>
  <c r="G355" i="28"/>
  <c r="G359" i="28"/>
  <c r="G363" i="28"/>
  <c r="G367" i="28"/>
  <c r="H367" i="28" s="1"/>
  <c r="G371" i="28"/>
  <c r="H371" i="28" s="1"/>
  <c r="G375" i="28"/>
  <c r="G379" i="28"/>
  <c r="G383" i="28"/>
  <c r="G387" i="28"/>
  <c r="G391" i="28"/>
  <c r="G395" i="28"/>
  <c r="H395" i="28" s="1"/>
  <c r="G399" i="28"/>
  <c r="H399" i="28" s="1"/>
  <c r="G403" i="28"/>
  <c r="G407" i="28"/>
  <c r="G411" i="28"/>
  <c r="G415" i="28"/>
  <c r="G419" i="28"/>
  <c r="G423" i="28"/>
  <c r="H423" i="28" s="1"/>
  <c r="G427" i="28"/>
  <c r="H427" i="28" s="1"/>
  <c r="G431" i="28"/>
  <c r="G435" i="28"/>
  <c r="H435" i="28" s="1"/>
  <c r="G439" i="28"/>
  <c r="H439" i="28" s="1"/>
  <c r="G443" i="28"/>
  <c r="G447" i="28"/>
  <c r="G451" i="28"/>
  <c r="H451" i="28" s="1"/>
  <c r="G455" i="28"/>
  <c r="G459" i="28"/>
  <c r="G463" i="28"/>
  <c r="G467" i="28"/>
  <c r="G471" i="28"/>
  <c r="G475" i="28"/>
  <c r="G479" i="28"/>
  <c r="H479" i="28" s="1"/>
  <c r="G483" i="28"/>
  <c r="G487" i="28"/>
  <c r="H487" i="28" s="1"/>
  <c r="G491" i="28"/>
  <c r="G495" i="28"/>
  <c r="G499" i="28"/>
  <c r="H499" i="28" s="1"/>
  <c r="G295" i="28"/>
  <c r="G111" i="28"/>
  <c r="G107" i="28"/>
  <c r="G103" i="28"/>
  <c r="C151" i="28"/>
  <c r="E287" i="28"/>
  <c r="G285" i="28"/>
  <c r="H285" i="28" s="1"/>
  <c r="E279" i="28"/>
  <c r="G277" i="28"/>
  <c r="H277" i="28" s="1"/>
  <c r="G267" i="28"/>
  <c r="H267" i="28" s="1"/>
  <c r="G265" i="28"/>
  <c r="H265" i="28" s="1"/>
  <c r="E263" i="28"/>
  <c r="G255" i="28"/>
  <c r="H255" i="28" s="1"/>
  <c r="E253" i="28"/>
  <c r="E251" i="28"/>
  <c r="G245" i="28"/>
  <c r="G231" i="28"/>
  <c r="E225" i="28"/>
  <c r="G223" i="28"/>
  <c r="E221" i="28"/>
  <c r="G219" i="28"/>
  <c r="H219" i="28" s="1"/>
  <c r="E217" i="28"/>
  <c r="E215" i="28"/>
  <c r="E213" i="28"/>
  <c r="E207" i="28"/>
  <c r="G203" i="28"/>
  <c r="H203" i="28" s="1"/>
  <c r="E201" i="28"/>
  <c r="G179" i="28"/>
  <c r="G173" i="28"/>
  <c r="E171" i="28"/>
  <c r="F341" i="28"/>
  <c r="G33" i="28"/>
  <c r="H33" i="28" s="1"/>
  <c r="F312" i="28"/>
  <c r="F431" i="28"/>
  <c r="F411" i="28"/>
  <c r="G61" i="28"/>
  <c r="G143" i="28"/>
  <c r="G131" i="28"/>
  <c r="G127" i="28"/>
  <c r="G95" i="28"/>
  <c r="H95" i="28" s="1"/>
  <c r="G91" i="28"/>
  <c r="H91" i="28" s="1"/>
  <c r="F382" i="28"/>
  <c r="F330" i="28"/>
  <c r="F268" i="28"/>
  <c r="F252" i="28"/>
  <c r="F196" i="28"/>
  <c r="F168" i="28"/>
  <c r="F231" i="28"/>
  <c r="F179" i="28"/>
  <c r="F163" i="28"/>
  <c r="F266" i="28"/>
  <c r="F162" i="28"/>
  <c r="F154" i="28"/>
  <c r="F134" i="28"/>
  <c r="F122" i="28"/>
  <c r="F233" i="28"/>
  <c r="F209" i="28"/>
  <c r="F205" i="28"/>
  <c r="F185" i="28"/>
  <c r="G21" i="28"/>
  <c r="G23" i="28"/>
  <c r="G25" i="28"/>
  <c r="H25" i="28" s="1"/>
  <c r="G27" i="28"/>
  <c r="G29" i="28"/>
  <c r="G37" i="28"/>
  <c r="G39" i="28"/>
  <c r="G41" i="28"/>
  <c r="G43" i="28"/>
  <c r="G45" i="28"/>
  <c r="G49" i="28"/>
  <c r="G51" i="28"/>
  <c r="G53" i="28"/>
  <c r="G55" i="28"/>
  <c r="G57" i="28"/>
  <c r="G59" i="28"/>
  <c r="G71" i="28"/>
  <c r="G73" i="28"/>
  <c r="G77" i="28"/>
  <c r="G81" i="28"/>
  <c r="H81" i="28" s="1"/>
  <c r="G85" i="28"/>
  <c r="G89" i="28"/>
  <c r="G93" i="28"/>
  <c r="G97" i="28"/>
  <c r="H97" i="28" s="1"/>
  <c r="G101" i="28"/>
  <c r="G105" i="28"/>
  <c r="H105" i="28" s="1"/>
  <c r="G109" i="28"/>
  <c r="G113" i="28"/>
  <c r="G117" i="28"/>
  <c r="G121" i="28"/>
  <c r="G125" i="28"/>
  <c r="G129" i="28"/>
  <c r="G133" i="28"/>
  <c r="H133" i="28" s="1"/>
  <c r="G137" i="28"/>
  <c r="G141" i="28"/>
  <c r="H141" i="28" s="1"/>
  <c r="G145" i="28"/>
  <c r="G19" i="28"/>
  <c r="H19" i="28" s="1"/>
  <c r="C18" i="28"/>
  <c r="E51" i="28" s="1"/>
  <c r="C70" i="28"/>
  <c r="E92" i="28" s="1"/>
  <c r="F123" i="28"/>
  <c r="G63" i="28"/>
  <c r="E59" i="28"/>
  <c r="E57" i="28"/>
  <c r="E55" i="28"/>
  <c r="E53" i="28"/>
  <c r="G35" i="28"/>
  <c r="E29" i="28"/>
  <c r="E27" i="28"/>
  <c r="F121" i="28"/>
  <c r="F117" i="28"/>
  <c r="F108" i="28"/>
  <c r="F76" i="28"/>
  <c r="F72" i="28"/>
  <c r="G22" i="28"/>
  <c r="G26" i="28"/>
  <c r="G30" i="28"/>
  <c r="G34" i="28"/>
  <c r="G38" i="28"/>
  <c r="G42" i="28"/>
  <c r="G46" i="28"/>
  <c r="G50" i="28"/>
  <c r="G54" i="28"/>
  <c r="G58" i="28"/>
  <c r="G62" i="28"/>
  <c r="G64" i="28"/>
  <c r="H64" i="28" s="1"/>
  <c r="F63" i="28"/>
  <c r="G60" i="28"/>
  <c r="E58" i="28"/>
  <c r="G56" i="28"/>
  <c r="E54" i="28"/>
  <c r="G52" i="28"/>
  <c r="E50" i="28"/>
  <c r="G48" i="28"/>
  <c r="E46" i="28"/>
  <c r="G44" i="28"/>
  <c r="H44" i="28" s="1"/>
  <c r="G40" i="28"/>
  <c r="H40" i="28" s="1"/>
  <c r="E38" i="28"/>
  <c r="G36" i="28"/>
  <c r="E34" i="28"/>
  <c r="G32" i="28"/>
  <c r="E30" i="28"/>
  <c r="G28" i="28"/>
  <c r="G24" i="28"/>
  <c r="H24" i="28" s="1"/>
  <c r="E22" i="28"/>
  <c r="G20" i="28"/>
  <c r="H20" i="28" s="1"/>
  <c r="F52" i="28"/>
  <c r="D70" i="29"/>
  <c r="D10" i="29" s="1"/>
  <c r="D18" i="29"/>
  <c r="F59" i="29" s="1"/>
  <c r="F199" i="29"/>
  <c r="G191" i="29"/>
  <c r="H191" i="29" s="1"/>
  <c r="G173" i="29"/>
  <c r="G221" i="29"/>
  <c r="H221" i="29" s="1"/>
  <c r="G201" i="29"/>
  <c r="F37" i="29"/>
  <c r="G219" i="29"/>
  <c r="G237" i="29"/>
  <c r="G167" i="29"/>
  <c r="G161" i="29"/>
  <c r="H161" i="29" s="1"/>
  <c r="G153" i="29"/>
  <c r="G55" i="29"/>
  <c r="H55" i="29" s="1"/>
  <c r="G25" i="29"/>
  <c r="G26" i="29"/>
  <c r="G42" i="29"/>
  <c r="G86" i="29"/>
  <c r="G92" i="29"/>
  <c r="G118" i="29"/>
  <c r="G156" i="29"/>
  <c r="G188" i="29"/>
  <c r="G196" i="29"/>
  <c r="F271" i="29"/>
  <c r="F245" i="29"/>
  <c r="F215" i="29"/>
  <c r="F213" i="29"/>
  <c r="F209" i="29"/>
  <c r="F205" i="29"/>
  <c r="F195" i="29"/>
  <c r="G21" i="29"/>
  <c r="G31" i="29"/>
  <c r="G33" i="29"/>
  <c r="G39" i="29"/>
  <c r="G41" i="29"/>
  <c r="H41" i="29" s="1"/>
  <c r="G47" i="29"/>
  <c r="G49" i="29"/>
  <c r="G51" i="29"/>
  <c r="G57" i="29"/>
  <c r="G59" i="29"/>
  <c r="G61" i="29"/>
  <c r="G73" i="29"/>
  <c r="G77" i="29"/>
  <c r="G81" i="29"/>
  <c r="G85" i="29"/>
  <c r="G89" i="29"/>
  <c r="G155" i="29"/>
  <c r="G157" i="29"/>
  <c r="G165" i="29"/>
  <c r="G169" i="29"/>
  <c r="G193" i="29"/>
  <c r="G207" i="29"/>
  <c r="G211" i="29"/>
  <c r="G227" i="29"/>
  <c r="G239" i="29"/>
  <c r="G259" i="29"/>
  <c r="G275" i="29"/>
  <c r="G281" i="29"/>
  <c r="G283" i="29"/>
  <c r="H283" i="29" s="1"/>
  <c r="F406" i="29"/>
  <c r="F338" i="29"/>
  <c r="F332" i="29"/>
  <c r="F522" i="29"/>
  <c r="F510" i="29"/>
  <c r="G136" i="29"/>
  <c r="H136" i="29" s="1"/>
  <c r="G114" i="29"/>
  <c r="H114" i="29" s="1"/>
  <c r="G288" i="29"/>
  <c r="H288" i="29" s="1"/>
  <c r="G240" i="29"/>
  <c r="G200" i="29"/>
  <c r="H200" i="29" s="1"/>
  <c r="G192" i="29"/>
  <c r="H192" i="29" s="1"/>
  <c r="C294" i="29"/>
  <c r="E461" i="29"/>
  <c r="E498" i="29"/>
  <c r="G496" i="29"/>
  <c r="H496" i="29" s="1"/>
  <c r="G482" i="29"/>
  <c r="H482" i="29" s="1"/>
  <c r="E480" i="29"/>
  <c r="G462" i="29"/>
  <c r="H462" i="29" s="1"/>
  <c r="E456" i="29"/>
  <c r="E440" i="29"/>
  <c r="F436" i="29"/>
  <c r="G428" i="29"/>
  <c r="H428" i="29" s="1"/>
  <c r="E426" i="29"/>
  <c r="G424" i="29"/>
  <c r="H424" i="29" s="1"/>
  <c r="G418" i="29"/>
  <c r="E414" i="29"/>
  <c r="G396" i="29"/>
  <c r="E394" i="29"/>
  <c r="H394" i="29" s="1"/>
  <c r="G382" i="29"/>
  <c r="H382" i="29" s="1"/>
  <c r="E368" i="29"/>
  <c r="G366" i="29"/>
  <c r="H366" i="29" s="1"/>
  <c r="E364" i="29"/>
  <c r="E362" i="29"/>
  <c r="G360" i="29"/>
  <c r="H360" i="29" s="1"/>
  <c r="G352" i="29"/>
  <c r="H352" i="29" s="1"/>
  <c r="E350" i="29"/>
  <c r="G348" i="29"/>
  <c r="H348" i="29" s="1"/>
  <c r="E342" i="29"/>
  <c r="G328" i="29"/>
  <c r="G322" i="29"/>
  <c r="H322" i="29" s="1"/>
  <c r="E320" i="29"/>
  <c r="E306" i="29"/>
  <c r="G528" i="29"/>
  <c r="H528" i="29" s="1"/>
  <c r="G524" i="29"/>
  <c r="F523" i="29"/>
  <c r="G520" i="29"/>
  <c r="G516" i="29"/>
  <c r="G512" i="29"/>
  <c r="G508" i="29"/>
  <c r="F530" i="29"/>
  <c r="G506" i="29"/>
  <c r="G272" i="29"/>
  <c r="G264" i="29"/>
  <c r="G216" i="29"/>
  <c r="G208" i="29"/>
  <c r="G168" i="29"/>
  <c r="F444" i="29"/>
  <c r="F434" i="29"/>
  <c r="C505" i="29"/>
  <c r="E515" i="29" s="1"/>
  <c r="F526" i="29"/>
  <c r="F518" i="29"/>
  <c r="F514" i="29"/>
  <c r="G138" i="29"/>
  <c r="G108" i="29"/>
  <c r="G98" i="29"/>
  <c r="G82" i="29"/>
  <c r="G284" i="29"/>
  <c r="H284" i="29" s="1"/>
  <c r="G236" i="29"/>
  <c r="H236" i="29" s="1"/>
  <c r="G228" i="29"/>
  <c r="G224" i="29"/>
  <c r="H224" i="29" s="1"/>
  <c r="G204" i="29"/>
  <c r="H204" i="29" s="1"/>
  <c r="G184" i="29"/>
  <c r="H184" i="29" s="1"/>
  <c r="F520" i="29"/>
  <c r="F516" i="29"/>
  <c r="G279" i="29"/>
  <c r="E275" i="29"/>
  <c r="G269" i="29"/>
  <c r="H269" i="29" s="1"/>
  <c r="G267" i="29"/>
  <c r="H267" i="29" s="1"/>
  <c r="G265" i="29"/>
  <c r="H265" i="29" s="1"/>
  <c r="E259" i="29"/>
  <c r="G251" i="29"/>
  <c r="H251" i="29" s="1"/>
  <c r="F247" i="29"/>
  <c r="G243" i="29"/>
  <c r="H243" i="29" s="1"/>
  <c r="F231" i="29"/>
  <c r="E227" i="29"/>
  <c r="G223" i="29"/>
  <c r="H223" i="29" s="1"/>
  <c r="G217" i="29"/>
  <c r="H217" i="29" s="1"/>
  <c r="E211" i="29"/>
  <c r="E207" i="29"/>
  <c r="G203" i="29"/>
  <c r="E193" i="29"/>
  <c r="G189" i="29"/>
  <c r="H189" i="29" s="1"/>
  <c r="F183" i="29"/>
  <c r="E155" i="29"/>
  <c r="F433" i="29"/>
  <c r="F385" i="29"/>
  <c r="F337" i="29"/>
  <c r="G45" i="29"/>
  <c r="F239" i="29"/>
  <c r="F187" i="29"/>
  <c r="F163" i="29"/>
  <c r="F159" i="29"/>
  <c r="F491" i="29"/>
  <c r="F467" i="29"/>
  <c r="F443" i="29"/>
  <c r="F411" i="29"/>
  <c r="F379" i="29"/>
  <c r="F363" i="29"/>
  <c r="F323" i="29"/>
  <c r="F303" i="29"/>
  <c r="E33" i="29"/>
  <c r="G29" i="29"/>
  <c r="G34" i="29"/>
  <c r="G72" i="29"/>
  <c r="G74" i="29"/>
  <c r="G76" i="29"/>
  <c r="G78" i="29"/>
  <c r="G80" i="29"/>
  <c r="G84" i="29"/>
  <c r="G88" i="29"/>
  <c r="G90" i="29"/>
  <c r="G94" i="29"/>
  <c r="G96" i="29"/>
  <c r="G100" i="29"/>
  <c r="G102" i="29"/>
  <c r="G104" i="29"/>
  <c r="G106" i="29"/>
  <c r="G110" i="29"/>
  <c r="G112" i="29"/>
  <c r="G116" i="29"/>
  <c r="G120" i="29"/>
  <c r="G122" i="29"/>
  <c r="G124" i="29"/>
  <c r="G128" i="29"/>
  <c r="G130" i="29"/>
  <c r="H130" i="29" s="1"/>
  <c r="G132" i="29"/>
  <c r="G140" i="29"/>
  <c r="G154" i="29"/>
  <c r="H154" i="29" s="1"/>
  <c r="G158" i="29"/>
  <c r="G162" i="29"/>
  <c r="G166" i="29"/>
  <c r="G170" i="29"/>
  <c r="G174" i="29"/>
  <c r="G178" i="29"/>
  <c r="G182" i="29"/>
  <c r="G186" i="29"/>
  <c r="G190" i="29"/>
  <c r="H190" i="29" s="1"/>
  <c r="G194" i="29"/>
  <c r="H194" i="29" s="1"/>
  <c r="G198" i="29"/>
  <c r="G202" i="29"/>
  <c r="H202" i="29" s="1"/>
  <c r="G206" i="29"/>
  <c r="H206" i="29" s="1"/>
  <c r="G210" i="29"/>
  <c r="G214" i="29"/>
  <c r="G218" i="29"/>
  <c r="H218" i="29" s="1"/>
  <c r="G222" i="29"/>
  <c r="G226" i="29"/>
  <c r="G230" i="29"/>
  <c r="H230" i="29" s="1"/>
  <c r="G234" i="29"/>
  <c r="H234" i="29" s="1"/>
  <c r="G238" i="29"/>
  <c r="G242" i="29"/>
  <c r="H242" i="29" s="1"/>
  <c r="G246" i="29"/>
  <c r="H246" i="29" s="1"/>
  <c r="G250" i="29"/>
  <c r="H250" i="29" s="1"/>
  <c r="G254" i="29"/>
  <c r="G258" i="29"/>
  <c r="H258" i="29" s="1"/>
  <c r="G262" i="29"/>
  <c r="G266" i="29"/>
  <c r="G270" i="29"/>
  <c r="G274" i="29"/>
  <c r="H274" i="29" s="1"/>
  <c r="G278" i="29"/>
  <c r="H278" i="29" s="1"/>
  <c r="G282" i="29"/>
  <c r="G286" i="29"/>
  <c r="H286" i="29" s="1"/>
  <c r="G152" i="29"/>
  <c r="G144" i="29"/>
  <c r="H144" i="29" s="1"/>
  <c r="G142" i="29"/>
  <c r="H142" i="29" s="1"/>
  <c r="E132" i="29"/>
  <c r="G126" i="29"/>
  <c r="H126" i="29" s="1"/>
  <c r="E106" i="29"/>
  <c r="E96" i="29"/>
  <c r="E90" i="29"/>
  <c r="E80" i="29"/>
  <c r="E78" i="29"/>
  <c r="E76" i="29"/>
  <c r="C151" i="29"/>
  <c r="F248" i="29"/>
  <c r="F220" i="29"/>
  <c r="F208" i="29"/>
  <c r="F180" i="29"/>
  <c r="F176" i="29"/>
  <c r="G62" i="29"/>
  <c r="G54" i="29"/>
  <c r="G46" i="29"/>
  <c r="G30" i="29"/>
  <c r="F282" i="29"/>
  <c r="F222" i="29"/>
  <c r="F214" i="29"/>
  <c r="F178" i="29"/>
  <c r="F166" i="29"/>
  <c r="G38" i="29"/>
  <c r="H38" i="29" s="1"/>
  <c r="G22" i="29"/>
  <c r="F281" i="29"/>
  <c r="F249" i="29"/>
  <c r="F233" i="29"/>
  <c r="F177" i="29"/>
  <c r="F157" i="29"/>
  <c r="F153" i="29"/>
  <c r="G58" i="29"/>
  <c r="H58" i="29" s="1"/>
  <c r="G93" i="29"/>
  <c r="G97" i="29"/>
  <c r="G101" i="29"/>
  <c r="G105" i="29"/>
  <c r="G109" i="29"/>
  <c r="G113" i="29"/>
  <c r="G117" i="29"/>
  <c r="G121" i="29"/>
  <c r="G125" i="29"/>
  <c r="G129" i="29"/>
  <c r="G133" i="29"/>
  <c r="G137" i="29"/>
  <c r="G141" i="29"/>
  <c r="G145" i="29"/>
  <c r="G19" i="29"/>
  <c r="G143" i="29"/>
  <c r="H143" i="29" s="1"/>
  <c r="E141" i="29"/>
  <c r="G139" i="29"/>
  <c r="G135" i="29"/>
  <c r="E133" i="29"/>
  <c r="G131" i="29"/>
  <c r="G127" i="29"/>
  <c r="H127" i="29" s="1"/>
  <c r="E125" i="29"/>
  <c r="G123" i="29"/>
  <c r="G119" i="29"/>
  <c r="E117" i="29"/>
  <c r="G115" i="29"/>
  <c r="G111" i="29"/>
  <c r="G107" i="29"/>
  <c r="E105" i="29"/>
  <c r="G103" i="29"/>
  <c r="G99" i="29"/>
  <c r="E97" i="29"/>
  <c r="G95" i="29"/>
  <c r="G91" i="29"/>
  <c r="H91" i="29" s="1"/>
  <c r="E89" i="29"/>
  <c r="G87" i="29"/>
  <c r="G83" i="29"/>
  <c r="E81" i="29"/>
  <c r="G79" i="29"/>
  <c r="H79" i="29" s="1"/>
  <c r="G75" i="29"/>
  <c r="E61" i="29"/>
  <c r="E57" i="29"/>
  <c r="G53" i="29"/>
  <c r="E47" i="29"/>
  <c r="G43" i="29"/>
  <c r="E39" i="29"/>
  <c r="G35" i="29"/>
  <c r="E31" i="29"/>
  <c r="G23" i="29"/>
  <c r="G71" i="29"/>
  <c r="C70" i="29"/>
  <c r="E71" i="29" s="1"/>
  <c r="E99" i="29"/>
  <c r="G20" i="29"/>
  <c r="G24" i="29"/>
  <c r="G28" i="29"/>
  <c r="G32" i="29"/>
  <c r="G36" i="29"/>
  <c r="G40" i="29"/>
  <c r="H40" i="29" s="1"/>
  <c r="G44" i="29"/>
  <c r="H44" i="29" s="1"/>
  <c r="G48" i="29"/>
  <c r="G52" i="29"/>
  <c r="G56" i="29"/>
  <c r="H56" i="29" s="1"/>
  <c r="G60" i="29"/>
  <c r="G64" i="29"/>
  <c r="C18" i="29"/>
  <c r="E62" i="29" s="1"/>
  <c r="G71" i="30"/>
  <c r="G141" i="30"/>
  <c r="H141" i="30" s="1"/>
  <c r="G139" i="30"/>
  <c r="H139" i="30" s="1"/>
  <c r="G137" i="30"/>
  <c r="G135" i="30"/>
  <c r="H135" i="30" s="1"/>
  <c r="G133" i="30"/>
  <c r="H133" i="30" s="1"/>
  <c r="G131" i="30"/>
  <c r="H131" i="30" s="1"/>
  <c r="G129" i="30"/>
  <c r="G127" i="30"/>
  <c r="H127" i="30" s="1"/>
  <c r="G125" i="30"/>
  <c r="H125" i="30" s="1"/>
  <c r="G123" i="30"/>
  <c r="H123" i="30" s="1"/>
  <c r="G117" i="30"/>
  <c r="E81" i="30"/>
  <c r="E79" i="30"/>
  <c r="E77" i="30"/>
  <c r="C70" i="30"/>
  <c r="E84" i="30" s="1"/>
  <c r="E121" i="30"/>
  <c r="E111" i="30"/>
  <c r="G184" i="30"/>
  <c r="H184" i="30" s="1"/>
  <c r="G186" i="30"/>
  <c r="G194" i="30"/>
  <c r="H194" i="30" s="1"/>
  <c r="G196" i="30"/>
  <c r="G72" i="30"/>
  <c r="H72" i="30" s="1"/>
  <c r="G74" i="30"/>
  <c r="G118" i="30"/>
  <c r="G122" i="30"/>
  <c r="G124" i="30"/>
  <c r="H124" i="30" s="1"/>
  <c r="G126" i="30"/>
  <c r="H126" i="30" s="1"/>
  <c r="G128" i="30"/>
  <c r="G130" i="30"/>
  <c r="H130" i="30" s="1"/>
  <c r="G132" i="30"/>
  <c r="G134" i="30"/>
  <c r="G136" i="30"/>
  <c r="H136" i="30" s="1"/>
  <c r="G138" i="30"/>
  <c r="G140" i="30"/>
  <c r="H140" i="30" s="1"/>
  <c r="G142" i="30"/>
  <c r="H142" i="30" s="1"/>
  <c r="G154" i="30"/>
  <c r="H154" i="30" s="1"/>
  <c r="G156" i="30"/>
  <c r="F142" i="30"/>
  <c r="G104" i="30"/>
  <c r="F284" i="30"/>
  <c r="F268" i="30"/>
  <c r="F236" i="30"/>
  <c r="G230" i="30"/>
  <c r="H230" i="30" s="1"/>
  <c r="G214" i="30"/>
  <c r="H214" i="30" s="1"/>
  <c r="G198" i="30"/>
  <c r="H198" i="30" s="1"/>
  <c r="G174" i="30"/>
  <c r="H174" i="30" s="1"/>
  <c r="F126" i="30"/>
  <c r="G88" i="30"/>
  <c r="F276" i="30"/>
  <c r="F260" i="30"/>
  <c r="F244" i="30"/>
  <c r="G222" i="30"/>
  <c r="H222" i="30" s="1"/>
  <c r="G206" i="30"/>
  <c r="H206" i="30" s="1"/>
  <c r="G188" i="30"/>
  <c r="H188" i="30" s="1"/>
  <c r="F184" i="30"/>
  <c r="G182" i="30"/>
  <c r="H182" i="30" s="1"/>
  <c r="G158" i="30"/>
  <c r="H158" i="30" s="1"/>
  <c r="F138" i="30"/>
  <c r="G100" i="30"/>
  <c r="F280" i="30"/>
  <c r="F264" i="30"/>
  <c r="F248" i="30"/>
  <c r="G226" i="30"/>
  <c r="H226" i="30" s="1"/>
  <c r="G210" i="30"/>
  <c r="H210" i="30" s="1"/>
  <c r="F194" i="30"/>
  <c r="G192" i="30"/>
  <c r="H192" i="30" s="1"/>
  <c r="G162" i="30"/>
  <c r="H162" i="30" s="1"/>
  <c r="G112" i="30"/>
  <c r="G96" i="30"/>
  <c r="H96" i="30" s="1"/>
  <c r="G80" i="30"/>
  <c r="G170" i="30"/>
  <c r="H170" i="30" s="1"/>
  <c r="F130" i="30"/>
  <c r="G108" i="30"/>
  <c r="G92" i="30"/>
  <c r="G76" i="30"/>
  <c r="F72" i="30"/>
  <c r="G166" i="30"/>
  <c r="H166" i="30" s="1"/>
  <c r="F508" i="30"/>
  <c r="E483" i="30"/>
  <c r="H483" i="30" s="1"/>
  <c r="E347" i="30"/>
  <c r="H347" i="30" s="1"/>
  <c r="E521" i="30"/>
  <c r="G144" i="30"/>
  <c r="H144" i="30" s="1"/>
  <c r="F140" i="30"/>
  <c r="F136" i="30"/>
  <c r="F132" i="30"/>
  <c r="F124" i="30"/>
  <c r="G116" i="30"/>
  <c r="G114" i="30"/>
  <c r="H114" i="30" s="1"/>
  <c r="G110" i="30"/>
  <c r="G106" i="30"/>
  <c r="G102" i="30"/>
  <c r="G98" i="30"/>
  <c r="H98" i="30" s="1"/>
  <c r="G94" i="30"/>
  <c r="G90" i="30"/>
  <c r="H90" i="30" s="1"/>
  <c r="G86" i="30"/>
  <c r="G82" i="30"/>
  <c r="G78" i="30"/>
  <c r="H78" i="30" s="1"/>
  <c r="F282" i="30"/>
  <c r="F278" i="30"/>
  <c r="F274" i="30"/>
  <c r="F270" i="30"/>
  <c r="F266" i="30"/>
  <c r="F262" i="30"/>
  <c r="F258" i="30"/>
  <c r="F254" i="30"/>
  <c r="F250" i="30"/>
  <c r="F246" i="30"/>
  <c r="F242" i="30"/>
  <c r="F238" i="30"/>
  <c r="F234" i="30"/>
  <c r="G228" i="30"/>
  <c r="H228" i="30" s="1"/>
  <c r="G224" i="30"/>
  <c r="H224" i="30" s="1"/>
  <c r="G220" i="30"/>
  <c r="H220" i="30" s="1"/>
  <c r="G216" i="30"/>
  <c r="H216" i="30" s="1"/>
  <c r="G212" i="30"/>
  <c r="H212" i="30" s="1"/>
  <c r="G208" i="30"/>
  <c r="H208" i="30" s="1"/>
  <c r="G204" i="30"/>
  <c r="H204" i="30" s="1"/>
  <c r="G200" i="30"/>
  <c r="H200" i="30" s="1"/>
  <c r="G190" i="30"/>
  <c r="H190" i="30" s="1"/>
  <c r="G180" i="30"/>
  <c r="H180" i="30" s="1"/>
  <c r="G176" i="30"/>
  <c r="H176" i="30" s="1"/>
  <c r="G172" i="30"/>
  <c r="H172" i="30" s="1"/>
  <c r="G168" i="30"/>
  <c r="H168" i="30" s="1"/>
  <c r="G164" i="30"/>
  <c r="H164" i="30" s="1"/>
  <c r="G160" i="30"/>
  <c r="H160" i="30" s="1"/>
  <c r="F154" i="30"/>
  <c r="D294" i="30"/>
  <c r="F357" i="30" s="1"/>
  <c r="E485" i="30"/>
  <c r="F438" i="30"/>
  <c r="F434" i="30"/>
  <c r="F430" i="30"/>
  <c r="F426" i="30"/>
  <c r="F422" i="30"/>
  <c r="F418" i="30"/>
  <c r="F414" i="30"/>
  <c r="F406" i="30"/>
  <c r="F402" i="30"/>
  <c r="E401" i="30"/>
  <c r="F398" i="30"/>
  <c r="F394" i="30"/>
  <c r="E393" i="30"/>
  <c r="F390" i="30"/>
  <c r="F386" i="30"/>
  <c r="F382" i="30"/>
  <c r="F378" i="30"/>
  <c r="F374" i="30"/>
  <c r="F366" i="30"/>
  <c r="F362" i="30"/>
  <c r="F350" i="30"/>
  <c r="F346" i="30"/>
  <c r="F342" i="30"/>
  <c r="F338" i="30"/>
  <c r="F334" i="30"/>
  <c r="E333" i="30"/>
  <c r="F322" i="30"/>
  <c r="F306" i="30"/>
  <c r="E301" i="30"/>
  <c r="D18" i="30"/>
  <c r="F18" i="30" s="1"/>
  <c r="D70" i="30"/>
  <c r="F70" i="30" s="1"/>
  <c r="D151" i="30"/>
  <c r="F187" i="30" s="1"/>
  <c r="E332" i="30"/>
  <c r="H332" i="30" s="1"/>
  <c r="E232" i="30"/>
  <c r="F440" i="30"/>
  <c r="G152" i="30"/>
  <c r="H152" i="30" s="1"/>
  <c r="E295" i="30"/>
  <c r="E354" i="30"/>
  <c r="E314" i="30"/>
  <c r="E187" i="30"/>
  <c r="E183" i="30"/>
  <c r="E193" i="30"/>
  <c r="E157" i="30"/>
  <c r="G21" i="30"/>
  <c r="G23" i="30"/>
  <c r="H23" i="30" s="1"/>
  <c r="G25" i="30"/>
  <c r="H25" i="30" s="1"/>
  <c r="G27" i="30"/>
  <c r="H27" i="30" s="1"/>
  <c r="G29" i="30"/>
  <c r="G31" i="30"/>
  <c r="G33" i="30"/>
  <c r="G35" i="30"/>
  <c r="G37" i="30"/>
  <c r="G39" i="30"/>
  <c r="G41" i="30"/>
  <c r="G43" i="30"/>
  <c r="G45" i="30"/>
  <c r="G47" i="30"/>
  <c r="G49" i="30"/>
  <c r="G51" i="30"/>
  <c r="G53" i="30"/>
  <c r="G55" i="30"/>
  <c r="G57" i="30"/>
  <c r="G59" i="30"/>
  <c r="G61" i="30"/>
  <c r="G63" i="30"/>
  <c r="E63" i="30"/>
  <c r="E61" i="30"/>
  <c r="E59" i="30"/>
  <c r="E57" i="30"/>
  <c r="E55" i="30"/>
  <c r="E53" i="30"/>
  <c r="E51" i="30"/>
  <c r="E49" i="30"/>
  <c r="E47" i="30"/>
  <c r="E45" i="30"/>
  <c r="E43" i="30"/>
  <c r="E41" i="30"/>
  <c r="E39" i="30"/>
  <c r="E37" i="30"/>
  <c r="E35" i="30"/>
  <c r="E33" i="30"/>
  <c r="E31" i="30"/>
  <c r="E29" i="30"/>
  <c r="G22" i="30"/>
  <c r="G26" i="30"/>
  <c r="G30" i="30"/>
  <c r="G34" i="30"/>
  <c r="G38" i="30"/>
  <c r="G42" i="30"/>
  <c r="G46" i="30"/>
  <c r="G50" i="30"/>
  <c r="G54" i="30"/>
  <c r="G58" i="30"/>
  <c r="G62" i="30"/>
  <c r="G64" i="30"/>
  <c r="E62" i="30"/>
  <c r="G60" i="30"/>
  <c r="H60" i="30" s="1"/>
  <c r="E58" i="30"/>
  <c r="G56" i="30"/>
  <c r="E54" i="30"/>
  <c r="G52" i="30"/>
  <c r="H52" i="30" s="1"/>
  <c r="E50" i="30"/>
  <c r="G48" i="30"/>
  <c r="E46" i="30"/>
  <c r="G44" i="30"/>
  <c r="H44" i="30" s="1"/>
  <c r="E42" i="30"/>
  <c r="G40" i="30"/>
  <c r="E38" i="30"/>
  <c r="G36" i="30"/>
  <c r="H36" i="30" s="1"/>
  <c r="E34" i="30"/>
  <c r="G32" i="30"/>
  <c r="H32" i="30" s="1"/>
  <c r="E30" i="30"/>
  <c r="G28" i="30"/>
  <c r="H28" i="30" s="1"/>
  <c r="E26" i="30"/>
  <c r="G24" i="30"/>
  <c r="H24" i="30" s="1"/>
  <c r="E22" i="30"/>
  <c r="G20" i="30"/>
  <c r="G19" i="30"/>
  <c r="C18" i="30"/>
  <c r="E18" i="30" s="1"/>
  <c r="E19" i="30"/>
  <c r="F77" i="31"/>
  <c r="D18" i="31"/>
  <c r="F63" i="31" s="1"/>
  <c r="G169" i="31"/>
  <c r="D151" i="31"/>
  <c r="D11" i="31" s="1"/>
  <c r="G59" i="31"/>
  <c r="G31" i="31"/>
  <c r="G28" i="31"/>
  <c r="G63" i="31"/>
  <c r="G75" i="31"/>
  <c r="G83" i="31"/>
  <c r="G93" i="31"/>
  <c r="G107" i="31"/>
  <c r="G159" i="31"/>
  <c r="G167" i="31"/>
  <c r="G183" i="31"/>
  <c r="G187" i="31"/>
  <c r="G79" i="31"/>
  <c r="H79" i="31" s="1"/>
  <c r="G285" i="31"/>
  <c r="H285" i="31" s="1"/>
  <c r="G225" i="31"/>
  <c r="H225" i="31" s="1"/>
  <c r="G213" i="31"/>
  <c r="H213" i="31" s="1"/>
  <c r="G451" i="31"/>
  <c r="H451" i="31" s="1"/>
  <c r="G435" i="31"/>
  <c r="H435" i="31" s="1"/>
  <c r="G399" i="31"/>
  <c r="H399" i="31" s="1"/>
  <c r="G375" i="31"/>
  <c r="G363" i="31"/>
  <c r="G315" i="31"/>
  <c r="F508" i="31"/>
  <c r="G121" i="31"/>
  <c r="G97" i="31"/>
  <c r="G257" i="31"/>
  <c r="H257" i="31" s="1"/>
  <c r="G253" i="31"/>
  <c r="G245" i="31"/>
  <c r="G195" i="31"/>
  <c r="H195" i="31" s="1"/>
  <c r="G175" i="31"/>
  <c r="G479" i="31"/>
  <c r="H479" i="31" s="1"/>
  <c r="G467" i="31"/>
  <c r="G423" i="31"/>
  <c r="G351" i="31"/>
  <c r="G303" i="31"/>
  <c r="G51" i="31"/>
  <c r="G41" i="31"/>
  <c r="H41" i="31" s="1"/>
  <c r="G115" i="31"/>
  <c r="G95" i="31"/>
  <c r="H95" i="31" s="1"/>
  <c r="G267" i="31"/>
  <c r="H267" i="31" s="1"/>
  <c r="G201" i="31"/>
  <c r="G499" i="31"/>
  <c r="H499" i="31" s="1"/>
  <c r="G459" i="31"/>
  <c r="H459" i="31" s="1"/>
  <c r="G439" i="31"/>
  <c r="H439" i="31" s="1"/>
  <c r="G395" i="31"/>
  <c r="G379" i="31"/>
  <c r="G371" i="31"/>
  <c r="H371" i="31" s="1"/>
  <c r="G367" i="31"/>
  <c r="H367" i="31" s="1"/>
  <c r="G331" i="31"/>
  <c r="G25" i="31"/>
  <c r="C18" i="31"/>
  <c r="E48" i="31" s="1"/>
  <c r="G48" i="31"/>
  <c r="G72" i="31"/>
  <c r="G80" i="31"/>
  <c r="G86" i="31"/>
  <c r="G174" i="31"/>
  <c r="G178" i="31"/>
  <c r="G182" i="31"/>
  <c r="G186" i="31"/>
  <c r="G210" i="31"/>
  <c r="G238" i="31"/>
  <c r="G246" i="31"/>
  <c r="G270" i="31"/>
  <c r="C294" i="31"/>
  <c r="G298" i="31"/>
  <c r="G302" i="31"/>
  <c r="G304" i="31"/>
  <c r="G308" i="31"/>
  <c r="G310" i="31"/>
  <c r="G318" i="31"/>
  <c r="G320" i="31"/>
  <c r="G322" i="31"/>
  <c r="H322" i="31" s="1"/>
  <c r="G324" i="31"/>
  <c r="G326" i="31"/>
  <c r="G328" i="31"/>
  <c r="G330" i="31"/>
  <c r="G332" i="31"/>
  <c r="G334" i="31"/>
  <c r="G336" i="31"/>
  <c r="G338" i="31"/>
  <c r="H338" i="31" s="1"/>
  <c r="G340" i="31"/>
  <c r="G342" i="31"/>
  <c r="H342" i="31" s="1"/>
  <c r="G346" i="31"/>
  <c r="G348" i="31"/>
  <c r="H348" i="31" s="1"/>
  <c r="G358" i="31"/>
  <c r="G362" i="31"/>
  <c r="G364" i="31"/>
  <c r="G366" i="31"/>
  <c r="H366" i="31" s="1"/>
  <c r="G372" i="31"/>
  <c r="G378" i="31"/>
  <c r="G380" i="31"/>
  <c r="G382" i="31"/>
  <c r="H382" i="31" s="1"/>
  <c r="G384" i="31"/>
  <c r="H384" i="31" s="1"/>
  <c r="G390" i="31"/>
  <c r="G398" i="31"/>
  <c r="G402" i="31"/>
  <c r="G406" i="31"/>
  <c r="G410" i="31"/>
  <c r="G412" i="31"/>
  <c r="G418" i="31"/>
  <c r="G420" i="31"/>
  <c r="G422" i="31"/>
  <c r="G426" i="31"/>
  <c r="G428" i="31"/>
  <c r="G432" i="31"/>
  <c r="G436" i="31"/>
  <c r="G438" i="31"/>
  <c r="G440" i="31"/>
  <c r="H440" i="31" s="1"/>
  <c r="G448" i="31"/>
  <c r="G450" i="31"/>
  <c r="G452" i="31"/>
  <c r="G454" i="31"/>
  <c r="G456" i="31"/>
  <c r="G458" i="31"/>
  <c r="G460" i="31"/>
  <c r="G462" i="31"/>
  <c r="H462" i="31" s="1"/>
  <c r="G464" i="31"/>
  <c r="G466" i="31"/>
  <c r="G468" i="31"/>
  <c r="G470" i="31"/>
  <c r="H470" i="31" s="1"/>
  <c r="G480" i="31"/>
  <c r="G482" i="31"/>
  <c r="H482" i="31" s="1"/>
  <c r="G484" i="31"/>
  <c r="G488" i="31"/>
  <c r="G490" i="31"/>
  <c r="G492" i="31"/>
  <c r="G494" i="31"/>
  <c r="G496" i="31"/>
  <c r="C13" i="31"/>
  <c r="E509" i="31"/>
  <c r="E521" i="31"/>
  <c r="E529" i="31"/>
  <c r="E507" i="31"/>
  <c r="E515" i="31"/>
  <c r="E519" i="31"/>
  <c r="H519" i="31" s="1"/>
  <c r="E506" i="31"/>
  <c r="E510" i="31"/>
  <c r="E526" i="31"/>
  <c r="E514" i="31"/>
  <c r="E522" i="31"/>
  <c r="E530" i="31"/>
  <c r="G506" i="31"/>
  <c r="H506" i="31" s="1"/>
  <c r="G130" i="31"/>
  <c r="G104" i="31"/>
  <c r="G274" i="31"/>
  <c r="H274" i="31" s="1"/>
  <c r="G266" i="31"/>
  <c r="G234" i="31"/>
  <c r="H234" i="31" s="1"/>
  <c r="G230" i="31"/>
  <c r="H230" i="31" s="1"/>
  <c r="G206" i="31"/>
  <c r="G498" i="31"/>
  <c r="E488" i="31"/>
  <c r="E480" i="31"/>
  <c r="G474" i="31"/>
  <c r="H474" i="31" s="1"/>
  <c r="G472" i="31"/>
  <c r="H472" i="31" s="1"/>
  <c r="G442" i="31"/>
  <c r="E418" i="31"/>
  <c r="G404" i="31"/>
  <c r="G396" i="31"/>
  <c r="G394" i="31"/>
  <c r="H394" i="31" s="1"/>
  <c r="G388" i="31"/>
  <c r="F386" i="31"/>
  <c r="G376" i="31"/>
  <c r="G374" i="31"/>
  <c r="H374" i="31" s="1"/>
  <c r="G370" i="31"/>
  <c r="G368" i="31"/>
  <c r="E364" i="31"/>
  <c r="E362" i="31"/>
  <c r="F354" i="31"/>
  <c r="G350" i="31"/>
  <c r="H350" i="31" s="1"/>
  <c r="E336" i="31"/>
  <c r="E328" i="31"/>
  <c r="G300" i="31"/>
  <c r="H300" i="31" s="1"/>
  <c r="G530" i="31"/>
  <c r="E528" i="31"/>
  <c r="G526" i="31"/>
  <c r="E524" i="31"/>
  <c r="G522" i="31"/>
  <c r="E520" i="31"/>
  <c r="G518" i="31"/>
  <c r="H518" i="31" s="1"/>
  <c r="E516" i="31"/>
  <c r="G514" i="31"/>
  <c r="E512" i="31"/>
  <c r="G510" i="31"/>
  <c r="E508" i="31"/>
  <c r="G32" i="31"/>
  <c r="H32" i="31" s="1"/>
  <c r="G140" i="31"/>
  <c r="G102" i="31"/>
  <c r="G286" i="31"/>
  <c r="H286" i="31" s="1"/>
  <c r="G262" i="31"/>
  <c r="G254" i="31"/>
  <c r="G242" i="31"/>
  <c r="H242" i="31" s="1"/>
  <c r="G226" i="31"/>
  <c r="H226" i="31" s="1"/>
  <c r="G214" i="31"/>
  <c r="G194" i="31"/>
  <c r="H194" i="31" s="1"/>
  <c r="G162" i="31"/>
  <c r="H162" i="31" s="1"/>
  <c r="G158" i="31"/>
  <c r="G154" i="31"/>
  <c r="F519" i="31"/>
  <c r="G56" i="31"/>
  <c r="G46" i="31"/>
  <c r="G22" i="31"/>
  <c r="G98" i="31"/>
  <c r="G282" i="31"/>
  <c r="H282" i="31" s="1"/>
  <c r="G258" i="31"/>
  <c r="H258" i="31" s="1"/>
  <c r="G250" i="31"/>
  <c r="G222" i="31"/>
  <c r="H222" i="31" s="1"/>
  <c r="G198" i="31"/>
  <c r="H198" i="31" s="1"/>
  <c r="G190" i="31"/>
  <c r="H190" i="31" s="1"/>
  <c r="G170" i="31"/>
  <c r="H170" i="31" s="1"/>
  <c r="F370" i="31"/>
  <c r="G52" i="31"/>
  <c r="G42" i="31"/>
  <c r="G19" i="31"/>
  <c r="G21" i="31"/>
  <c r="G33" i="31"/>
  <c r="G35" i="31"/>
  <c r="G37" i="31"/>
  <c r="G39" i="31"/>
  <c r="G43" i="31"/>
  <c r="G45" i="31"/>
  <c r="G53" i="31"/>
  <c r="G55" i="31"/>
  <c r="G71" i="31"/>
  <c r="G73" i="31"/>
  <c r="G81" i="31"/>
  <c r="G85" i="31"/>
  <c r="G101" i="31"/>
  <c r="G103" i="31"/>
  <c r="G105" i="31"/>
  <c r="G109" i="31"/>
  <c r="G113" i="31"/>
  <c r="G117" i="31"/>
  <c r="G119" i="31"/>
  <c r="G123" i="31"/>
  <c r="G125" i="31"/>
  <c r="G127" i="31"/>
  <c r="G129" i="31"/>
  <c r="G131" i="31"/>
  <c r="G135" i="31"/>
  <c r="G137" i="31"/>
  <c r="G139" i="31"/>
  <c r="G141" i="31"/>
  <c r="H141" i="31" s="1"/>
  <c r="G143" i="31"/>
  <c r="G145" i="31"/>
  <c r="H145" i="31" s="1"/>
  <c r="G157" i="31"/>
  <c r="G163" i="31"/>
  <c r="G165" i="31"/>
  <c r="G171" i="31"/>
  <c r="G173" i="31"/>
  <c r="G177" i="31"/>
  <c r="G179" i="31"/>
  <c r="G181" i="31"/>
  <c r="G185" i="31"/>
  <c r="G189" i="31"/>
  <c r="G191" i="31"/>
  <c r="H191" i="31" s="1"/>
  <c r="G203" i="31"/>
  <c r="G205" i="31"/>
  <c r="H205" i="31" s="1"/>
  <c r="G215" i="31"/>
  <c r="G217" i="31"/>
  <c r="H217" i="31" s="1"/>
  <c r="G219" i="31"/>
  <c r="G221" i="31"/>
  <c r="G227" i="31"/>
  <c r="G229" i="31"/>
  <c r="G233" i="31"/>
  <c r="G235" i="31"/>
  <c r="G237" i="31"/>
  <c r="G239" i="31"/>
  <c r="G241" i="31"/>
  <c r="H241" i="31" s="1"/>
  <c r="G247" i="31"/>
  <c r="G249" i="31"/>
  <c r="G255" i="31"/>
  <c r="G259" i="31"/>
  <c r="G261" i="31"/>
  <c r="H261" i="31" s="1"/>
  <c r="G271" i="31"/>
  <c r="G275" i="31"/>
  <c r="G277" i="31"/>
  <c r="G279" i="31"/>
  <c r="H279" i="31" s="1"/>
  <c r="G281" i="31"/>
  <c r="G287" i="31"/>
  <c r="G297" i="31"/>
  <c r="G301" i="31"/>
  <c r="G305" i="31"/>
  <c r="G309" i="31"/>
  <c r="H309" i="31" s="1"/>
  <c r="G313" i="31"/>
  <c r="G317" i="31"/>
  <c r="G321" i="31"/>
  <c r="G325" i="31"/>
  <c r="H325" i="31" s="1"/>
  <c r="G329" i="31"/>
  <c r="G333" i="31"/>
  <c r="G337" i="31"/>
  <c r="G341" i="31"/>
  <c r="G345" i="31"/>
  <c r="G349" i="31"/>
  <c r="H349" i="31" s="1"/>
  <c r="G353" i="31"/>
  <c r="H353" i="31" s="1"/>
  <c r="G357" i="31"/>
  <c r="G361" i="31"/>
  <c r="H361" i="31" s="1"/>
  <c r="G365" i="31"/>
  <c r="G369" i="31"/>
  <c r="G373" i="31"/>
  <c r="H373" i="31" s="1"/>
  <c r="G377" i="31"/>
  <c r="G381" i="31"/>
  <c r="H381" i="31" s="1"/>
  <c r="G385" i="31"/>
  <c r="G389" i="31"/>
  <c r="G393" i="31"/>
  <c r="G397" i="31"/>
  <c r="H397" i="31" s="1"/>
  <c r="G401" i="31"/>
  <c r="G405" i="31"/>
  <c r="G409" i="31"/>
  <c r="G413" i="31"/>
  <c r="H413" i="31" s="1"/>
  <c r="G417" i="31"/>
  <c r="G421" i="31"/>
  <c r="G425" i="31"/>
  <c r="H425" i="31" s="1"/>
  <c r="G429" i="31"/>
  <c r="G433" i="31"/>
  <c r="G437" i="31"/>
  <c r="G441" i="31"/>
  <c r="G445" i="31"/>
  <c r="H445" i="31" s="1"/>
  <c r="G449" i="31"/>
  <c r="G453" i="31"/>
  <c r="H453" i="31" s="1"/>
  <c r="G457" i="31"/>
  <c r="H457" i="31" s="1"/>
  <c r="G461" i="31"/>
  <c r="H461" i="31" s="1"/>
  <c r="G465" i="31"/>
  <c r="H465" i="31" s="1"/>
  <c r="G469" i="31"/>
  <c r="G473" i="31"/>
  <c r="G477" i="31"/>
  <c r="H477" i="31" s="1"/>
  <c r="G481" i="31"/>
  <c r="H481" i="31" s="1"/>
  <c r="G485" i="31"/>
  <c r="G489" i="31"/>
  <c r="H489" i="31" s="1"/>
  <c r="G493" i="31"/>
  <c r="G497" i="31"/>
  <c r="G133" i="31"/>
  <c r="H133" i="31" s="1"/>
  <c r="G111" i="31"/>
  <c r="E105" i="31"/>
  <c r="G99" i="31"/>
  <c r="G91" i="31"/>
  <c r="H91" i="31" s="1"/>
  <c r="G89" i="31"/>
  <c r="G87" i="31"/>
  <c r="E287" i="31"/>
  <c r="G283" i="31"/>
  <c r="E277" i="31"/>
  <c r="E275" i="31"/>
  <c r="E271" i="31"/>
  <c r="G263" i="31"/>
  <c r="E255" i="31"/>
  <c r="G251" i="31"/>
  <c r="G243" i="31"/>
  <c r="H243" i="31" s="1"/>
  <c r="E227" i="31"/>
  <c r="G223" i="31"/>
  <c r="E215" i="31"/>
  <c r="G211" i="31"/>
  <c r="G209" i="31"/>
  <c r="G207" i="31"/>
  <c r="H207" i="31" s="1"/>
  <c r="G199" i="31"/>
  <c r="G197" i="31"/>
  <c r="H197" i="31" s="1"/>
  <c r="G193" i="31"/>
  <c r="H193" i="31" s="1"/>
  <c r="E189" i="31"/>
  <c r="E171" i="31"/>
  <c r="G161" i="31"/>
  <c r="H161" i="31" s="1"/>
  <c r="G155" i="31"/>
  <c r="H155" i="31" s="1"/>
  <c r="G153" i="31"/>
  <c r="F419" i="31"/>
  <c r="F415" i="31"/>
  <c r="F363" i="31"/>
  <c r="F331" i="31"/>
  <c r="G61" i="31"/>
  <c r="G57" i="31"/>
  <c r="H57" i="31" s="1"/>
  <c r="E53" i="31"/>
  <c r="G49" i="31"/>
  <c r="G47" i="31"/>
  <c r="H47" i="31" s="1"/>
  <c r="E39" i="31"/>
  <c r="E37" i="31"/>
  <c r="E35" i="31"/>
  <c r="E33" i="31"/>
  <c r="G29" i="31"/>
  <c r="G27" i="31"/>
  <c r="G23" i="31"/>
  <c r="H23" i="31" s="1"/>
  <c r="E117" i="31"/>
  <c r="F473" i="31"/>
  <c r="F389" i="31"/>
  <c r="F385" i="31"/>
  <c r="E19" i="31"/>
  <c r="G295" i="31"/>
  <c r="F496" i="31"/>
  <c r="F408" i="31"/>
  <c r="F376" i="31"/>
  <c r="G20" i="31"/>
  <c r="G24" i="31"/>
  <c r="H24" i="31" s="1"/>
  <c r="G30" i="31"/>
  <c r="G34" i="31"/>
  <c r="G38" i="31"/>
  <c r="G40" i="31"/>
  <c r="G44" i="31"/>
  <c r="G50" i="31"/>
  <c r="G54" i="31"/>
  <c r="H54" i="31" s="1"/>
  <c r="G58" i="31"/>
  <c r="G60" i="31"/>
  <c r="C70" i="31"/>
  <c r="E70" i="31" s="1"/>
  <c r="G74" i="31"/>
  <c r="G76" i="31"/>
  <c r="H76" i="31" s="1"/>
  <c r="G82" i="31"/>
  <c r="G84" i="31"/>
  <c r="G88" i="31"/>
  <c r="G90" i="31"/>
  <c r="G94" i="31"/>
  <c r="G100" i="31"/>
  <c r="G106" i="31"/>
  <c r="H106" i="31" s="1"/>
  <c r="G110" i="31"/>
  <c r="G116" i="31"/>
  <c r="G118" i="31"/>
  <c r="G120" i="31"/>
  <c r="G122" i="31"/>
  <c r="G126" i="31"/>
  <c r="G132" i="31"/>
  <c r="G136" i="31"/>
  <c r="G142" i="31"/>
  <c r="G144" i="31"/>
  <c r="H144" i="31" s="1"/>
  <c r="G156" i="31"/>
  <c r="G160" i="31"/>
  <c r="G164" i="31"/>
  <c r="G168" i="31"/>
  <c r="H168" i="31" s="1"/>
  <c r="G172" i="31"/>
  <c r="G176" i="31"/>
  <c r="G180" i="31"/>
  <c r="H180" i="31" s="1"/>
  <c r="G184" i="31"/>
  <c r="H184" i="31" s="1"/>
  <c r="G188" i="31"/>
  <c r="G192" i="31"/>
  <c r="H192" i="31" s="1"/>
  <c r="G196" i="31"/>
  <c r="G200" i="31"/>
  <c r="G204" i="31"/>
  <c r="H204" i="31" s="1"/>
  <c r="G208" i="31"/>
  <c r="G212" i="31"/>
  <c r="H212" i="31" s="1"/>
  <c r="G216" i="31"/>
  <c r="G220" i="31"/>
  <c r="G224" i="31"/>
  <c r="H224" i="31" s="1"/>
  <c r="G228" i="31"/>
  <c r="H228" i="31" s="1"/>
  <c r="G232" i="31"/>
  <c r="G236" i="31"/>
  <c r="H236" i="31" s="1"/>
  <c r="G240" i="31"/>
  <c r="G244" i="31"/>
  <c r="G248" i="31"/>
  <c r="G252" i="31"/>
  <c r="G256" i="31"/>
  <c r="G260" i="31"/>
  <c r="H260" i="31" s="1"/>
  <c r="G264" i="31"/>
  <c r="G268" i="31"/>
  <c r="G272" i="31"/>
  <c r="G276" i="31"/>
  <c r="G280" i="31"/>
  <c r="G284" i="31"/>
  <c r="H284" i="31" s="1"/>
  <c r="G288" i="31"/>
  <c r="H288" i="31" s="1"/>
  <c r="G138" i="31"/>
  <c r="G134" i="31"/>
  <c r="G128" i="31"/>
  <c r="E126" i="31"/>
  <c r="G124" i="31"/>
  <c r="H124" i="31" s="1"/>
  <c r="G114" i="31"/>
  <c r="H114" i="31" s="1"/>
  <c r="G112" i="31"/>
  <c r="E110" i="31"/>
  <c r="G92" i="31"/>
  <c r="G78" i="31"/>
  <c r="H78" i="31" s="1"/>
  <c r="C151" i="31"/>
  <c r="E203" i="31" s="1"/>
  <c r="G64" i="31"/>
  <c r="H64" i="31" s="1"/>
  <c r="G62" i="31"/>
  <c r="E38" i="31"/>
  <c r="G36" i="31"/>
  <c r="G26" i="31"/>
  <c r="E120" i="31"/>
  <c r="E40" i="31"/>
  <c r="G152" i="31"/>
  <c r="F143" i="31"/>
  <c r="F139" i="31"/>
  <c r="F123" i="31"/>
  <c r="F103" i="31"/>
  <c r="F99" i="31"/>
  <c r="F75" i="31"/>
  <c r="F142" i="31"/>
  <c r="F134" i="31"/>
  <c r="F122" i="31"/>
  <c r="F102" i="31"/>
  <c r="F82" i="31"/>
  <c r="F129" i="31"/>
  <c r="F117" i="31"/>
  <c r="F97" i="31"/>
  <c r="F93" i="31"/>
  <c r="F81" i="31"/>
  <c r="F120" i="31"/>
  <c r="F108" i="31"/>
  <c r="F104" i="31"/>
  <c r="F88" i="31"/>
  <c r="H19" i="18"/>
  <c r="G21" i="32"/>
  <c r="H21" i="32" s="1"/>
  <c r="G29" i="32"/>
  <c r="H29" i="32" s="1"/>
  <c r="G31" i="32"/>
  <c r="G37" i="32"/>
  <c r="H37" i="32" s="1"/>
  <c r="G39" i="32"/>
  <c r="G43" i="32"/>
  <c r="G45" i="32"/>
  <c r="G49" i="32"/>
  <c r="G53" i="32"/>
  <c r="G57" i="32"/>
  <c r="G59" i="32"/>
  <c r="H59" i="32" s="1"/>
  <c r="G95" i="32"/>
  <c r="H95" i="32" s="1"/>
  <c r="G101" i="32"/>
  <c r="H101" i="32" s="1"/>
  <c r="G103" i="32"/>
  <c r="H103" i="32" s="1"/>
  <c r="G105" i="32"/>
  <c r="H105" i="32" s="1"/>
  <c r="G111" i="32"/>
  <c r="G113" i="32"/>
  <c r="G119" i="32"/>
  <c r="G121" i="32"/>
  <c r="H121" i="32" s="1"/>
  <c r="G123" i="32"/>
  <c r="G133" i="32"/>
  <c r="H133" i="32" s="1"/>
  <c r="G135" i="32"/>
  <c r="G137" i="32"/>
  <c r="H137" i="32" s="1"/>
  <c r="G143" i="32"/>
  <c r="H143" i="32" s="1"/>
  <c r="G145" i="32"/>
  <c r="G155" i="32"/>
  <c r="H155" i="32" s="1"/>
  <c r="G161" i="32"/>
  <c r="H161" i="32" s="1"/>
  <c r="G163" i="32"/>
  <c r="H163" i="32" s="1"/>
  <c r="G169" i="32"/>
  <c r="H169" i="32" s="1"/>
  <c r="G171" i="32"/>
  <c r="H171" i="32" s="1"/>
  <c r="G177" i="32"/>
  <c r="H177" i="32" s="1"/>
  <c r="G179" i="32"/>
  <c r="H179" i="32" s="1"/>
  <c r="G185" i="32"/>
  <c r="H185" i="32" s="1"/>
  <c r="G187" i="32"/>
  <c r="H187" i="32" s="1"/>
  <c r="G193" i="32"/>
  <c r="H193" i="32" s="1"/>
  <c r="G195" i="32"/>
  <c r="H195" i="32" s="1"/>
  <c r="G201" i="32"/>
  <c r="H201" i="32" s="1"/>
  <c r="G203" i="32"/>
  <c r="H203" i="32" s="1"/>
  <c r="G209" i="32"/>
  <c r="H209" i="32" s="1"/>
  <c r="G211" i="32"/>
  <c r="G217" i="32"/>
  <c r="H217" i="32" s="1"/>
  <c r="G219" i="32"/>
  <c r="H219" i="32" s="1"/>
  <c r="G223" i="32"/>
  <c r="H223" i="32" s="1"/>
  <c r="G225" i="32"/>
  <c r="H225" i="32" s="1"/>
  <c r="G231" i="32"/>
  <c r="H231" i="32" s="1"/>
  <c r="G233" i="32"/>
  <c r="H233" i="32" s="1"/>
  <c r="G235" i="32"/>
  <c r="G241" i="32"/>
  <c r="H241" i="32" s="1"/>
  <c r="G243" i="32"/>
  <c r="H243" i="32" s="1"/>
  <c r="G251" i="32"/>
  <c r="H251" i="32" s="1"/>
  <c r="G253" i="32"/>
  <c r="H253" i="32" s="1"/>
  <c r="G255" i="32"/>
  <c r="H255" i="32" s="1"/>
  <c r="G257" i="32"/>
  <c r="H257" i="32" s="1"/>
  <c r="G267" i="32"/>
  <c r="H267" i="32" s="1"/>
  <c r="G269" i="32"/>
  <c r="H269" i="32" s="1"/>
  <c r="G271" i="32"/>
  <c r="H271" i="32" s="1"/>
  <c r="G273" i="32"/>
  <c r="H273" i="32" s="1"/>
  <c r="G275" i="32"/>
  <c r="H275" i="32" s="1"/>
  <c r="G277" i="32"/>
  <c r="H277" i="32" s="1"/>
  <c r="G279" i="32"/>
  <c r="H279" i="32" s="1"/>
  <c r="G281" i="32"/>
  <c r="H281" i="32" s="1"/>
  <c r="E77" i="32"/>
  <c r="G73" i="32"/>
  <c r="G61" i="32"/>
  <c r="H61" i="32" s="1"/>
  <c r="E57" i="32"/>
  <c r="E53" i="32"/>
  <c r="E49" i="32"/>
  <c r="G23" i="32"/>
  <c r="H23" i="32" s="1"/>
  <c r="E71" i="32"/>
  <c r="G55" i="32"/>
  <c r="H55" i="32" s="1"/>
  <c r="G51" i="32"/>
  <c r="H51" i="32" s="1"/>
  <c r="E45" i="32"/>
  <c r="E39" i="32"/>
  <c r="G35" i="32"/>
  <c r="E31" i="32"/>
  <c r="G27" i="32"/>
  <c r="H27" i="32" s="1"/>
  <c r="C151" i="32"/>
  <c r="G440" i="32"/>
  <c r="E420" i="32"/>
  <c r="G416" i="32"/>
  <c r="H416" i="32" s="1"/>
  <c r="G388" i="32"/>
  <c r="H388" i="32" s="1"/>
  <c r="E436" i="32"/>
  <c r="G432" i="32"/>
  <c r="H432" i="32" s="1"/>
  <c r="G242" i="32"/>
  <c r="H242" i="32" s="1"/>
  <c r="C294" i="32"/>
  <c r="E295" i="32" s="1"/>
  <c r="G428" i="32"/>
  <c r="H428" i="32" s="1"/>
  <c r="G412" i="32"/>
  <c r="H412" i="32" s="1"/>
  <c r="G396" i="32"/>
  <c r="H396" i="32" s="1"/>
  <c r="G384" i="32"/>
  <c r="H384" i="32" s="1"/>
  <c r="G372" i="32"/>
  <c r="H372" i="32" s="1"/>
  <c r="E506" i="32"/>
  <c r="E440" i="32"/>
  <c r="E424" i="32"/>
  <c r="H424" i="32" s="1"/>
  <c r="E408" i="32"/>
  <c r="G380" i="32"/>
  <c r="H380" i="32" s="1"/>
  <c r="G368" i="32"/>
  <c r="H368" i="32" s="1"/>
  <c r="D151" i="32"/>
  <c r="F151" i="32" s="1"/>
  <c r="G348" i="32"/>
  <c r="H348" i="32" s="1"/>
  <c r="G376" i="32"/>
  <c r="H376" i="32" s="1"/>
  <c r="G392" i="32"/>
  <c r="H392" i="32" s="1"/>
  <c r="C70" i="32"/>
  <c r="C10" i="32" s="1"/>
  <c r="G222" i="32"/>
  <c r="G364" i="32"/>
  <c r="H364" i="32" s="1"/>
  <c r="G298" i="32"/>
  <c r="H298" i="32" s="1"/>
  <c r="G48" i="32"/>
  <c r="H48" i="32" s="1"/>
  <c r="G56" i="32"/>
  <c r="H56" i="32" s="1"/>
  <c r="G64" i="32"/>
  <c r="H64" i="32" s="1"/>
  <c r="G72" i="32"/>
  <c r="H72" i="32" s="1"/>
  <c r="G76" i="32"/>
  <c r="H76" i="32" s="1"/>
  <c r="G80" i="32"/>
  <c r="H80" i="32" s="1"/>
  <c r="G84" i="32"/>
  <c r="H84" i="32" s="1"/>
  <c r="G88" i="32"/>
  <c r="H88" i="32" s="1"/>
  <c r="G92" i="32"/>
  <c r="G96" i="32"/>
  <c r="H96" i="32" s="1"/>
  <c r="G102" i="32"/>
  <c r="H102" i="32" s="1"/>
  <c r="G110" i="32"/>
  <c r="H110" i="32" s="1"/>
  <c r="G120" i="32"/>
  <c r="H120" i="32" s="1"/>
  <c r="G124" i="32"/>
  <c r="H124" i="32" s="1"/>
  <c r="G128" i="32"/>
  <c r="G132" i="32"/>
  <c r="G136" i="32"/>
  <c r="H136" i="32" s="1"/>
  <c r="G140" i="32"/>
  <c r="H140" i="32" s="1"/>
  <c r="G144" i="32"/>
  <c r="H144" i="32" s="1"/>
  <c r="G154" i="32"/>
  <c r="G158" i="32"/>
  <c r="H158" i="32" s="1"/>
  <c r="G162" i="32"/>
  <c r="H162" i="32" s="1"/>
  <c r="G166" i="32"/>
  <c r="H166" i="32" s="1"/>
  <c r="G170" i="32"/>
  <c r="H170" i="32" s="1"/>
  <c r="G174" i="32"/>
  <c r="H174" i="32" s="1"/>
  <c r="G178" i="32"/>
  <c r="H178" i="32" s="1"/>
  <c r="G182" i="32"/>
  <c r="H182" i="32" s="1"/>
  <c r="G186" i="32"/>
  <c r="H186" i="32" s="1"/>
  <c r="G190" i="32"/>
  <c r="H190" i="32" s="1"/>
  <c r="G194" i="32"/>
  <c r="H194" i="32" s="1"/>
  <c r="G198" i="32"/>
  <c r="H198" i="32" s="1"/>
  <c r="G202" i="32"/>
  <c r="H202" i="32" s="1"/>
  <c r="G206" i="32"/>
  <c r="H206" i="32" s="1"/>
  <c r="G210" i="32"/>
  <c r="H210" i="32" s="1"/>
  <c r="G214" i="32"/>
  <c r="H214" i="32" s="1"/>
  <c r="G218" i="32"/>
  <c r="H218" i="32" s="1"/>
  <c r="G226" i="32"/>
  <c r="H226" i="32" s="1"/>
  <c r="G234" i="32"/>
  <c r="H234" i="32" s="1"/>
  <c r="G238" i="32"/>
  <c r="G246" i="32"/>
  <c r="H246" i="32" s="1"/>
  <c r="G248" i="32"/>
  <c r="H248" i="32" s="1"/>
  <c r="G250" i="32"/>
  <c r="H250" i="32" s="1"/>
  <c r="G252" i="32"/>
  <c r="H252" i="32" s="1"/>
  <c r="G254" i="32"/>
  <c r="H254" i="32" s="1"/>
  <c r="G256" i="32"/>
  <c r="H256" i="32" s="1"/>
  <c r="G258" i="32"/>
  <c r="H258" i="32" s="1"/>
  <c r="G260" i="32"/>
  <c r="H260" i="32" s="1"/>
  <c r="G262" i="32"/>
  <c r="H262" i="32" s="1"/>
  <c r="G264" i="32"/>
  <c r="H264" i="32" s="1"/>
  <c r="G266" i="32"/>
  <c r="H266" i="32" s="1"/>
  <c r="G268" i="32"/>
  <c r="H268" i="32" s="1"/>
  <c r="G270" i="32"/>
  <c r="H270" i="32" s="1"/>
  <c r="G272" i="32"/>
  <c r="H272" i="32" s="1"/>
  <c r="G274" i="32"/>
  <c r="H274" i="32" s="1"/>
  <c r="G276" i="32"/>
  <c r="H276" i="32" s="1"/>
  <c r="G278" i="32"/>
  <c r="H278" i="32" s="1"/>
  <c r="G280" i="32"/>
  <c r="H280" i="32" s="1"/>
  <c r="G282" i="32"/>
  <c r="H282" i="32" s="1"/>
  <c r="G284" i="32"/>
  <c r="H284" i="32" s="1"/>
  <c r="G286" i="32"/>
  <c r="H286" i="32" s="1"/>
  <c r="G288" i="32"/>
  <c r="H288" i="32" s="1"/>
  <c r="G296" i="32"/>
  <c r="H296" i="32" s="1"/>
  <c r="G300" i="32"/>
  <c r="G302" i="32"/>
  <c r="H302" i="32" s="1"/>
  <c r="G304" i="32"/>
  <c r="H304" i="32" s="1"/>
  <c r="G306" i="32"/>
  <c r="H306" i="32" s="1"/>
  <c r="G310" i="32"/>
  <c r="G312" i="32"/>
  <c r="H312" i="32" s="1"/>
  <c r="G314" i="32"/>
  <c r="G316" i="32"/>
  <c r="H316" i="32" s="1"/>
  <c r="G318" i="32"/>
  <c r="H318" i="32" s="1"/>
  <c r="G320" i="32"/>
  <c r="H320" i="32" s="1"/>
  <c r="G324" i="32"/>
  <c r="H324" i="32" s="1"/>
  <c r="G326" i="32"/>
  <c r="G328" i="32"/>
  <c r="H328" i="32" s="1"/>
  <c r="G330" i="32"/>
  <c r="H330" i="32" s="1"/>
  <c r="G332" i="32"/>
  <c r="G334" i="32"/>
  <c r="H334" i="32" s="1"/>
  <c r="G338" i="32"/>
  <c r="H338" i="32" s="1"/>
  <c r="G342" i="32"/>
  <c r="H342" i="32" s="1"/>
  <c r="G346" i="32"/>
  <c r="H346" i="32" s="1"/>
  <c r="G350" i="32"/>
  <c r="H350" i="32" s="1"/>
  <c r="G354" i="32"/>
  <c r="G358" i="32"/>
  <c r="G362" i="32"/>
  <c r="H362" i="32" s="1"/>
  <c r="G366" i="32"/>
  <c r="H366" i="32" s="1"/>
  <c r="G370" i="32"/>
  <c r="H370" i="32" s="1"/>
  <c r="G374" i="32"/>
  <c r="H374" i="32" s="1"/>
  <c r="G378" i="32"/>
  <c r="H378" i="32" s="1"/>
  <c r="G382" i="32"/>
  <c r="H382" i="32" s="1"/>
  <c r="G386" i="32"/>
  <c r="H386" i="32" s="1"/>
  <c r="G390" i="32"/>
  <c r="H390" i="32" s="1"/>
  <c r="G394" i="32"/>
  <c r="H394" i="32" s="1"/>
  <c r="G398" i="32"/>
  <c r="H398" i="32" s="1"/>
  <c r="G402" i="32"/>
  <c r="H402" i="32" s="1"/>
  <c r="G406" i="32"/>
  <c r="H406" i="32" s="1"/>
  <c r="G410" i="32"/>
  <c r="H410" i="32" s="1"/>
  <c r="G414" i="32"/>
  <c r="H414" i="32" s="1"/>
  <c r="G418" i="32"/>
  <c r="H418" i="32" s="1"/>
  <c r="G422" i="32"/>
  <c r="H422" i="32" s="1"/>
  <c r="G426" i="32"/>
  <c r="H426" i="32" s="1"/>
  <c r="G430" i="32"/>
  <c r="H430" i="32" s="1"/>
  <c r="G434" i="32"/>
  <c r="H434" i="32" s="1"/>
  <c r="G438" i="32"/>
  <c r="H438" i="32" s="1"/>
  <c r="G442" i="32"/>
  <c r="G444" i="32"/>
  <c r="H444" i="32" s="1"/>
  <c r="G446" i="32"/>
  <c r="H446" i="32" s="1"/>
  <c r="G448" i="32"/>
  <c r="H448" i="32" s="1"/>
  <c r="G450" i="32"/>
  <c r="H450" i="32" s="1"/>
  <c r="G452" i="32"/>
  <c r="H452" i="32" s="1"/>
  <c r="G454" i="32"/>
  <c r="H454" i="32" s="1"/>
  <c r="G456" i="32"/>
  <c r="H456" i="32" s="1"/>
  <c r="G458" i="32"/>
  <c r="H458" i="32" s="1"/>
  <c r="G460" i="32"/>
  <c r="G462" i="32"/>
  <c r="H462" i="32" s="1"/>
  <c r="G464" i="32"/>
  <c r="H464" i="32" s="1"/>
  <c r="G466" i="32"/>
  <c r="H466" i="32" s="1"/>
  <c r="G468" i="32"/>
  <c r="H468" i="32" s="1"/>
  <c r="G470" i="32"/>
  <c r="H470" i="32" s="1"/>
  <c r="G472" i="32"/>
  <c r="H472" i="32" s="1"/>
  <c r="G474" i="32"/>
  <c r="H474" i="32" s="1"/>
  <c r="G476" i="32"/>
  <c r="H476" i="32" s="1"/>
  <c r="G478" i="32"/>
  <c r="H478" i="32" s="1"/>
  <c r="G480" i="32"/>
  <c r="H480" i="32" s="1"/>
  <c r="G482" i="32"/>
  <c r="H482" i="32" s="1"/>
  <c r="G484" i="32"/>
  <c r="H484" i="32" s="1"/>
  <c r="G486" i="32"/>
  <c r="H486" i="32" s="1"/>
  <c r="G488" i="32"/>
  <c r="H488" i="32" s="1"/>
  <c r="G490" i="32"/>
  <c r="H490" i="32" s="1"/>
  <c r="G492" i="32"/>
  <c r="H492" i="32" s="1"/>
  <c r="G494" i="32"/>
  <c r="H494" i="32" s="1"/>
  <c r="G496" i="32"/>
  <c r="H496" i="32" s="1"/>
  <c r="G498" i="32"/>
  <c r="H498" i="32" s="1"/>
  <c r="G508" i="32"/>
  <c r="H508" i="32" s="1"/>
  <c r="G510" i="32"/>
  <c r="H510" i="32" s="1"/>
  <c r="G512" i="32"/>
  <c r="H512" i="32" s="1"/>
  <c r="G514" i="32"/>
  <c r="H514" i="32" s="1"/>
  <c r="G516" i="32"/>
  <c r="H516" i="32" s="1"/>
  <c r="G518" i="32"/>
  <c r="H518" i="32" s="1"/>
  <c r="G520" i="32"/>
  <c r="H520" i="32" s="1"/>
  <c r="G522" i="32"/>
  <c r="H522" i="32" s="1"/>
  <c r="G524" i="32"/>
  <c r="H524" i="32" s="1"/>
  <c r="G526" i="32"/>
  <c r="H526" i="32" s="1"/>
  <c r="G528" i="32"/>
  <c r="H528" i="32" s="1"/>
  <c r="G530" i="32"/>
  <c r="H530" i="32" s="1"/>
  <c r="G230" i="32"/>
  <c r="H230" i="32" s="1"/>
  <c r="F96" i="32"/>
  <c r="F88" i="32"/>
  <c r="F80" i="32"/>
  <c r="F214" i="32"/>
  <c r="F206" i="32"/>
  <c r="F198" i="32"/>
  <c r="G352" i="32"/>
  <c r="H352" i="32" s="1"/>
  <c r="G336" i="32"/>
  <c r="H336" i="32" s="1"/>
  <c r="F332" i="32"/>
  <c r="F310" i="32"/>
  <c r="G308" i="32"/>
  <c r="H308" i="32" s="1"/>
  <c r="F304" i="32"/>
  <c r="G114" i="32"/>
  <c r="H114" i="32" s="1"/>
  <c r="F194" i="32"/>
  <c r="F186" i="32"/>
  <c r="F178" i="32"/>
  <c r="F170" i="32"/>
  <c r="F162" i="32"/>
  <c r="G356" i="32"/>
  <c r="H356" i="32" s="1"/>
  <c r="G340" i="32"/>
  <c r="G106" i="32"/>
  <c r="H106" i="32" s="1"/>
  <c r="G360" i="32"/>
  <c r="H360" i="32" s="1"/>
  <c r="G344" i="32"/>
  <c r="H344" i="32" s="1"/>
  <c r="G322" i="32"/>
  <c r="F318" i="32"/>
  <c r="G152" i="32"/>
  <c r="D70" i="32"/>
  <c r="F70" i="32" s="1"/>
  <c r="F140" i="32"/>
  <c r="F110" i="32"/>
  <c r="F102" i="32"/>
  <c r="F226" i="32"/>
  <c r="F442" i="32"/>
  <c r="F438" i="32"/>
  <c r="F434" i="32"/>
  <c r="F430" i="32"/>
  <c r="F426" i="32"/>
  <c r="F422" i="32"/>
  <c r="F418" i="32"/>
  <c r="F414" i="32"/>
  <c r="F410" i="32"/>
  <c r="F406" i="32"/>
  <c r="F402" i="32"/>
  <c r="F398" i="32"/>
  <c r="F394" i="32"/>
  <c r="F390" i="32"/>
  <c r="F386" i="32"/>
  <c r="F382" i="32"/>
  <c r="F378" i="32"/>
  <c r="F374" i="32"/>
  <c r="F370" i="32"/>
  <c r="F366" i="32"/>
  <c r="F362" i="32"/>
  <c r="F358" i="32"/>
  <c r="F354" i="32"/>
  <c r="F350" i="32"/>
  <c r="F346" i="32"/>
  <c r="F342" i="32"/>
  <c r="F338" i="32"/>
  <c r="F334" i="32"/>
  <c r="F324" i="32"/>
  <c r="F296" i="32"/>
  <c r="G506" i="32"/>
  <c r="F124" i="32"/>
  <c r="F84" i="32"/>
  <c r="F76" i="32"/>
  <c r="F286" i="32"/>
  <c r="F282" i="32"/>
  <c r="F278" i="32"/>
  <c r="F274" i="32"/>
  <c r="F270" i="32"/>
  <c r="F266" i="32"/>
  <c r="F262" i="32"/>
  <c r="F258" i="32"/>
  <c r="F254" i="32"/>
  <c r="F250" i="32"/>
  <c r="F246" i="32"/>
  <c r="F218" i="32"/>
  <c r="F210" i="32"/>
  <c r="F202" i="32"/>
  <c r="F190" i="32"/>
  <c r="F182" i="32"/>
  <c r="F166" i="32"/>
  <c r="F158" i="32"/>
  <c r="F496" i="32"/>
  <c r="F492" i="32"/>
  <c r="F488" i="32"/>
  <c r="F484" i="32"/>
  <c r="F480" i="32"/>
  <c r="F476" i="32"/>
  <c r="F472" i="32"/>
  <c r="F468" i="32"/>
  <c r="F464" i="32"/>
  <c r="F460" i="32"/>
  <c r="F456" i="32"/>
  <c r="F452" i="32"/>
  <c r="F448" i="32"/>
  <c r="F444" i="32"/>
  <c r="F330" i="32"/>
  <c r="F320" i="32"/>
  <c r="F316" i="32"/>
  <c r="F312" i="32"/>
  <c r="F306" i="32"/>
  <c r="F302" i="32"/>
  <c r="F528" i="32"/>
  <c r="F524" i="32"/>
  <c r="F520" i="32"/>
  <c r="F516" i="32"/>
  <c r="F512" i="32"/>
  <c r="F508" i="32"/>
  <c r="F64" i="32"/>
  <c r="F48" i="32"/>
  <c r="F326" i="32"/>
  <c r="F314" i="32"/>
  <c r="G74" i="32"/>
  <c r="G78" i="32"/>
  <c r="H78" i="32" s="1"/>
  <c r="G82" i="32"/>
  <c r="H82" i="32" s="1"/>
  <c r="G86" i="32"/>
  <c r="H86" i="32" s="1"/>
  <c r="G90" i="32"/>
  <c r="H90" i="32" s="1"/>
  <c r="G94" i="32"/>
  <c r="H94" i="32" s="1"/>
  <c r="G98" i="32"/>
  <c r="H98" i="32" s="1"/>
  <c r="G100" i="32"/>
  <c r="G104" i="32"/>
  <c r="H104" i="32" s="1"/>
  <c r="G108" i="32"/>
  <c r="H108" i="32" s="1"/>
  <c r="G112" i="32"/>
  <c r="H112" i="32" s="1"/>
  <c r="G116" i="32"/>
  <c r="H116" i="32" s="1"/>
  <c r="G118" i="32"/>
  <c r="G122" i="32"/>
  <c r="H122" i="32" s="1"/>
  <c r="G126" i="32"/>
  <c r="H126" i="32" s="1"/>
  <c r="G130" i="32"/>
  <c r="H130" i="32" s="1"/>
  <c r="G134" i="32"/>
  <c r="H134" i="32" s="1"/>
  <c r="G138" i="32"/>
  <c r="H138" i="32" s="1"/>
  <c r="G142" i="32"/>
  <c r="H142" i="32" s="1"/>
  <c r="G156" i="32"/>
  <c r="H156" i="32" s="1"/>
  <c r="G160" i="32"/>
  <c r="H160" i="32" s="1"/>
  <c r="G164" i="32"/>
  <c r="H164" i="32" s="1"/>
  <c r="G168" i="32"/>
  <c r="H168" i="32" s="1"/>
  <c r="G172" i="32"/>
  <c r="H172" i="32" s="1"/>
  <c r="G176" i="32"/>
  <c r="H176" i="32" s="1"/>
  <c r="G180" i="32"/>
  <c r="H180" i="32" s="1"/>
  <c r="G184" i="32"/>
  <c r="H184" i="32" s="1"/>
  <c r="G188" i="32"/>
  <c r="H188" i="32" s="1"/>
  <c r="G192" i="32"/>
  <c r="H192" i="32" s="1"/>
  <c r="G196" i="32"/>
  <c r="G200" i="32"/>
  <c r="H200" i="32" s="1"/>
  <c r="G204" i="32"/>
  <c r="H204" i="32" s="1"/>
  <c r="G208" i="32"/>
  <c r="H208" i="32" s="1"/>
  <c r="G212" i="32"/>
  <c r="H212" i="32" s="1"/>
  <c r="G216" i="32"/>
  <c r="H216" i="32" s="1"/>
  <c r="G220" i="32"/>
  <c r="H220" i="32" s="1"/>
  <c r="G224" i="32"/>
  <c r="H224" i="32" s="1"/>
  <c r="G228" i="32"/>
  <c r="H228" i="32" s="1"/>
  <c r="G232" i="32"/>
  <c r="G236" i="32"/>
  <c r="H236" i="32" s="1"/>
  <c r="G240" i="32"/>
  <c r="H240" i="32" s="1"/>
  <c r="G244" i="32"/>
  <c r="G36" i="32"/>
  <c r="H36" i="32" s="1"/>
  <c r="G28" i="32"/>
  <c r="H28" i="32" s="1"/>
  <c r="G20" i="32"/>
  <c r="H20" i="32" s="1"/>
  <c r="E100" i="32"/>
  <c r="G40" i="32"/>
  <c r="H40" i="32" s="1"/>
  <c r="G32" i="32"/>
  <c r="H32" i="32" s="1"/>
  <c r="G24" i="32"/>
  <c r="H24" i="32" s="1"/>
  <c r="G60" i="32"/>
  <c r="H60" i="32" s="1"/>
  <c r="G52" i="32"/>
  <c r="H52" i="32" s="1"/>
  <c r="G44" i="32"/>
  <c r="H44" i="32" s="1"/>
  <c r="G22" i="32"/>
  <c r="H22" i="32" s="1"/>
  <c r="G26" i="32"/>
  <c r="H26" i="32" s="1"/>
  <c r="G30" i="32"/>
  <c r="H30" i="32" s="1"/>
  <c r="G34" i="32"/>
  <c r="H34" i="32" s="1"/>
  <c r="G38" i="32"/>
  <c r="H38" i="32" s="1"/>
  <c r="G42" i="32"/>
  <c r="H42" i="32" s="1"/>
  <c r="G46" i="32"/>
  <c r="H46" i="32" s="1"/>
  <c r="G50" i="32"/>
  <c r="H50" i="32" s="1"/>
  <c r="G54" i="32"/>
  <c r="H54" i="32" s="1"/>
  <c r="G58" i="32"/>
  <c r="H58" i="32" s="1"/>
  <c r="G62" i="32"/>
  <c r="H62" i="32" s="1"/>
  <c r="G420" i="33"/>
  <c r="G442" i="33"/>
  <c r="G454" i="33"/>
  <c r="G480" i="33"/>
  <c r="G490" i="33"/>
  <c r="G19" i="32"/>
  <c r="C18" i="32"/>
  <c r="E35" i="32" s="1"/>
  <c r="E19" i="32"/>
  <c r="G434" i="33"/>
  <c r="G428" i="33"/>
  <c r="G416" i="33"/>
  <c r="C13" i="11"/>
  <c r="H481" i="30"/>
  <c r="C13" i="24"/>
  <c r="G336" i="33"/>
  <c r="G362" i="33"/>
  <c r="G366" i="33"/>
  <c r="G384" i="33"/>
  <c r="G388" i="33"/>
  <c r="G392" i="33"/>
  <c r="G396" i="33"/>
  <c r="G410" i="33"/>
  <c r="G422" i="33"/>
  <c r="G424" i="33"/>
  <c r="G430" i="33"/>
  <c r="G432" i="33"/>
  <c r="G440" i="33"/>
  <c r="G448" i="33"/>
  <c r="G452" i="33"/>
  <c r="G458" i="33"/>
  <c r="G460" i="33"/>
  <c r="G474" i="33"/>
  <c r="G478" i="33"/>
  <c r="G484" i="33"/>
  <c r="G486" i="33"/>
  <c r="G492" i="33"/>
  <c r="E440" i="33"/>
  <c r="H35" i="21"/>
  <c r="G313" i="33"/>
  <c r="G317" i="33"/>
  <c r="G337" i="33"/>
  <c r="G339" i="33"/>
  <c r="G341" i="33"/>
  <c r="G351" i="33"/>
  <c r="G353" i="33"/>
  <c r="G371" i="33"/>
  <c r="G379" i="33"/>
  <c r="G395" i="33"/>
  <c r="G399" i="33"/>
  <c r="G411" i="33"/>
  <c r="G417" i="33"/>
  <c r="G421" i="33"/>
  <c r="G437" i="33"/>
  <c r="G441" i="33"/>
  <c r="G447" i="33"/>
  <c r="G455" i="33"/>
  <c r="G457" i="33"/>
  <c r="G459" i="33"/>
  <c r="G473" i="33"/>
  <c r="G475" i="33"/>
  <c r="G479" i="33"/>
  <c r="G481" i="33"/>
  <c r="G489" i="33"/>
  <c r="G497" i="33"/>
  <c r="G499" i="33"/>
  <c r="G361" i="33"/>
  <c r="G304" i="33"/>
  <c r="G332" i="33"/>
  <c r="G342" i="33"/>
  <c r="G344" i="33"/>
  <c r="G346" i="33"/>
  <c r="G348" i="33"/>
  <c r="G364" i="33"/>
  <c r="G368" i="33"/>
  <c r="G376" i="33"/>
  <c r="G382" i="33"/>
  <c r="G386" i="33"/>
  <c r="G402" i="33"/>
  <c r="G404" i="33"/>
  <c r="G406" i="33"/>
  <c r="G408" i="33"/>
  <c r="G412" i="33"/>
  <c r="H371" i="12"/>
  <c r="H439" i="22"/>
  <c r="H449" i="30"/>
  <c r="H449" i="32"/>
  <c r="H42" i="17"/>
  <c r="F151" i="29"/>
  <c r="C12" i="10"/>
  <c r="G435" i="33"/>
  <c r="E353" i="33"/>
  <c r="E427" i="33"/>
  <c r="E355" i="33"/>
  <c r="H355" i="33" s="1"/>
  <c r="G19" i="33"/>
  <c r="G21" i="33"/>
  <c r="G23" i="33"/>
  <c r="G27" i="33"/>
  <c r="G33" i="33"/>
  <c r="G37" i="33"/>
  <c r="G47" i="33"/>
  <c r="G49" i="33"/>
  <c r="G55" i="33"/>
  <c r="H55" i="33" s="1"/>
  <c r="G57" i="33"/>
  <c r="G63" i="33"/>
  <c r="C13" i="21"/>
  <c r="G35" i="33"/>
  <c r="C13" i="33"/>
  <c r="C13" i="23"/>
  <c r="C13" i="25"/>
  <c r="H230" i="21"/>
  <c r="H278" i="28"/>
  <c r="H266" i="30"/>
  <c r="G53" i="33"/>
  <c r="H53" i="33" s="1"/>
  <c r="G26" i="33"/>
  <c r="G48" i="33"/>
  <c r="G52" i="33"/>
  <c r="G62" i="33"/>
  <c r="C12" i="34"/>
  <c r="C12" i="2"/>
  <c r="C12" i="16"/>
  <c r="G145" i="33"/>
  <c r="G135" i="33"/>
  <c r="F133" i="33"/>
  <c r="F105" i="33"/>
  <c r="G95" i="33"/>
  <c r="G59" i="33"/>
  <c r="G44" i="33"/>
  <c r="H44" i="33" s="1"/>
  <c r="G41" i="33"/>
  <c r="H41" i="33" s="1"/>
  <c r="G39" i="33"/>
  <c r="H39" i="33" s="1"/>
  <c r="G31" i="33"/>
  <c r="G20" i="33"/>
  <c r="G71" i="33"/>
  <c r="C12" i="12"/>
  <c r="C11" i="16"/>
  <c r="C12" i="26"/>
  <c r="D18" i="33"/>
  <c r="F59" i="33" s="1"/>
  <c r="C12" i="4"/>
  <c r="C12" i="6"/>
  <c r="E226" i="33"/>
  <c r="G22" i="33"/>
  <c r="G24" i="33"/>
  <c r="G28" i="33"/>
  <c r="G30" i="33"/>
  <c r="G32" i="33"/>
  <c r="H32" i="33" s="1"/>
  <c r="G34" i="33"/>
  <c r="G36" i="33"/>
  <c r="G38" i="33"/>
  <c r="G40" i="33"/>
  <c r="G50" i="33"/>
  <c r="G54" i="33"/>
  <c r="H54" i="33" s="1"/>
  <c r="G56" i="33"/>
  <c r="H462" i="7"/>
  <c r="E529" i="33"/>
  <c r="F527" i="33"/>
  <c r="E525" i="33"/>
  <c r="E521" i="33"/>
  <c r="E517" i="33"/>
  <c r="H517" i="33" s="1"/>
  <c r="F515" i="33"/>
  <c r="E513" i="33"/>
  <c r="E509" i="33"/>
  <c r="E530" i="33"/>
  <c r="H530" i="33" s="1"/>
  <c r="E526" i="33"/>
  <c r="E522" i="33"/>
  <c r="E518" i="33"/>
  <c r="E514" i="33"/>
  <c r="H514" i="33" s="1"/>
  <c r="E510" i="33"/>
  <c r="F518" i="33"/>
  <c r="E506" i="33"/>
  <c r="F529" i="33"/>
  <c r="E528" i="33"/>
  <c r="F525" i="33"/>
  <c r="E524" i="33"/>
  <c r="F521" i="33"/>
  <c r="E512" i="33"/>
  <c r="F509" i="33"/>
  <c r="E508" i="33"/>
  <c r="F32" i="33"/>
  <c r="E527" i="33"/>
  <c r="F524" i="33"/>
  <c r="E523" i="33"/>
  <c r="E519" i="33"/>
  <c r="F516" i="33"/>
  <c r="E515" i="33"/>
  <c r="E507" i="33"/>
  <c r="H109" i="12"/>
  <c r="H121" i="14"/>
  <c r="H105" i="14"/>
  <c r="H97" i="14"/>
  <c r="H87" i="15"/>
  <c r="H105" i="16"/>
  <c r="H89" i="16"/>
  <c r="F151" i="33"/>
  <c r="F255" i="33"/>
  <c r="F271" i="33"/>
  <c r="H288" i="15"/>
  <c r="H284" i="15"/>
  <c r="H280" i="15"/>
  <c r="H276" i="15"/>
  <c r="H272" i="15"/>
  <c r="H270" i="15"/>
  <c r="H268" i="15"/>
  <c r="H264" i="15"/>
  <c r="H260" i="15"/>
  <c r="H256" i="15"/>
  <c r="H252" i="15"/>
  <c r="F285" i="33"/>
  <c r="F277" i="33"/>
  <c r="E276" i="33"/>
  <c r="E272" i="33"/>
  <c r="E268" i="33"/>
  <c r="E264" i="33"/>
  <c r="F257" i="33"/>
  <c r="E256" i="33"/>
  <c r="F253" i="33"/>
  <c r="E252" i="33"/>
  <c r="E248" i="33"/>
  <c r="E244" i="33"/>
  <c r="H244" i="33" s="1"/>
  <c r="E240" i="33"/>
  <c r="E236" i="33"/>
  <c r="E232" i="33"/>
  <c r="F229" i="33"/>
  <c r="E220" i="33"/>
  <c r="E216" i="33"/>
  <c r="H216" i="33" s="1"/>
  <c r="E208" i="33"/>
  <c r="F205" i="33"/>
  <c r="E200" i="33"/>
  <c r="H200" i="33" s="1"/>
  <c r="E196" i="33"/>
  <c r="E192" i="33"/>
  <c r="H192" i="33" s="1"/>
  <c r="E188" i="33"/>
  <c r="F185" i="33"/>
  <c r="E176" i="33"/>
  <c r="F173" i="33"/>
  <c r="E164" i="33"/>
  <c r="F161" i="33"/>
  <c r="E160" i="33"/>
  <c r="H160" i="33" s="1"/>
  <c r="E156" i="33"/>
  <c r="H156" i="33" s="1"/>
  <c r="E283" i="33"/>
  <c r="F280" i="33"/>
  <c r="E263" i="33"/>
  <c r="E251" i="33"/>
  <c r="E247" i="33"/>
  <c r="E239" i="33"/>
  <c r="E235" i="33"/>
  <c r="E231" i="33"/>
  <c r="E227" i="33"/>
  <c r="E223" i="33"/>
  <c r="E219" i="33"/>
  <c r="H219" i="33" s="1"/>
  <c r="E211" i="33"/>
  <c r="E203" i="33"/>
  <c r="E199" i="33"/>
  <c r="F196" i="33"/>
  <c r="F188" i="33"/>
  <c r="E187" i="33"/>
  <c r="E183" i="33"/>
  <c r="H183" i="33" s="1"/>
  <c r="F180" i="33"/>
  <c r="E179" i="33"/>
  <c r="H179" i="33" s="1"/>
  <c r="E175" i="33"/>
  <c r="E167" i="33"/>
  <c r="F164" i="33"/>
  <c r="E163" i="33"/>
  <c r="E159" i="33"/>
  <c r="E155" i="33"/>
  <c r="E152" i="33"/>
  <c r="E286" i="33"/>
  <c r="E282" i="33"/>
  <c r="E274" i="33"/>
  <c r="E270" i="33"/>
  <c r="E266" i="33"/>
  <c r="H266" i="33" s="1"/>
  <c r="E262" i="33"/>
  <c r="E258" i="33"/>
  <c r="E254" i="33"/>
  <c r="E246" i="33"/>
  <c r="E238" i="33"/>
  <c r="E230" i="33"/>
  <c r="E222" i="33"/>
  <c r="E214" i="33"/>
  <c r="H214" i="33" s="1"/>
  <c r="E210" i="33"/>
  <c r="H210" i="33" s="1"/>
  <c r="E206" i="33"/>
  <c r="E198" i="33"/>
  <c r="H198" i="33" s="1"/>
  <c r="E186" i="33"/>
  <c r="H186" i="33" s="1"/>
  <c r="E182" i="33"/>
  <c r="E178" i="33"/>
  <c r="E174" i="33"/>
  <c r="E170" i="33"/>
  <c r="H170" i="33" s="1"/>
  <c r="E166" i="33"/>
  <c r="E158" i="33"/>
  <c r="E154" i="33"/>
  <c r="F126" i="33"/>
  <c r="F282" i="33"/>
  <c r="E281" i="33"/>
  <c r="F278" i="33"/>
  <c r="E273" i="33"/>
  <c r="E261" i="33"/>
  <c r="E253" i="33"/>
  <c r="F250" i="33"/>
  <c r="E249" i="33"/>
  <c r="E245" i="33"/>
  <c r="E237" i="33"/>
  <c r="H237" i="33" s="1"/>
  <c r="E233" i="33"/>
  <c r="E229" i="33"/>
  <c r="E221" i="33"/>
  <c r="H221" i="33" s="1"/>
  <c r="F218" i="33"/>
  <c r="E209" i="33"/>
  <c r="E205" i="33"/>
  <c r="E201" i="33"/>
  <c r="E193" i="33"/>
  <c r="E189" i="33"/>
  <c r="H189" i="33" s="1"/>
  <c r="F186" i="33"/>
  <c r="E185" i="33"/>
  <c r="E181" i="33"/>
  <c r="H181" i="33" s="1"/>
  <c r="E177" i="33"/>
  <c r="E173" i="33"/>
  <c r="E169" i="33"/>
  <c r="H169" i="33" s="1"/>
  <c r="E165" i="33"/>
  <c r="E157" i="33"/>
  <c r="E115" i="33"/>
  <c r="E103" i="33"/>
  <c r="H103" i="33" s="1"/>
  <c r="E95" i="33"/>
  <c r="E87" i="33"/>
  <c r="E75" i="33"/>
  <c r="E71" i="33"/>
  <c r="E131" i="33"/>
  <c r="E142" i="33"/>
  <c r="E122" i="33"/>
  <c r="E110" i="33"/>
  <c r="E102" i="33"/>
  <c r="H102" i="33" s="1"/>
  <c r="E86" i="33"/>
  <c r="E82" i="33"/>
  <c r="E137" i="33"/>
  <c r="E125" i="33"/>
  <c r="E113" i="33"/>
  <c r="H113" i="33" s="1"/>
  <c r="E109" i="33"/>
  <c r="E97" i="33"/>
  <c r="E93" i="33"/>
  <c r="H93" i="33" s="1"/>
  <c r="E77" i="33"/>
  <c r="E73" i="33"/>
  <c r="E129" i="33"/>
  <c r="E144" i="33"/>
  <c r="E132" i="33"/>
  <c r="E128" i="33"/>
  <c r="E124" i="33"/>
  <c r="E116" i="33"/>
  <c r="E108" i="33"/>
  <c r="E92" i="33"/>
  <c r="E88" i="33"/>
  <c r="E72" i="33"/>
  <c r="H202" i="15"/>
  <c r="H286" i="16"/>
  <c r="H266" i="16"/>
  <c r="H254" i="23"/>
  <c r="H230" i="23"/>
  <c r="H262" i="25"/>
  <c r="H226" i="25"/>
  <c r="H222" i="25"/>
  <c r="H270" i="28"/>
  <c r="H459" i="6"/>
  <c r="H398" i="7"/>
  <c r="H350" i="7"/>
  <c r="H338" i="8"/>
  <c r="H474" i="10"/>
  <c r="H442" i="10"/>
  <c r="H458" i="12"/>
  <c r="H402" i="12"/>
  <c r="H394" i="12"/>
  <c r="H366" i="12"/>
  <c r="H338" i="12"/>
  <c r="H494" i="13"/>
  <c r="H420" i="16"/>
  <c r="H404" i="16"/>
  <c r="H396" i="16"/>
  <c r="H392" i="16"/>
  <c r="H376" i="16"/>
  <c r="H368" i="16"/>
  <c r="H364" i="16"/>
  <c r="H360" i="16"/>
  <c r="H336" i="16"/>
  <c r="H320" i="16"/>
  <c r="H496" i="17"/>
  <c r="H352" i="17"/>
  <c r="H320" i="17"/>
  <c r="H480" i="18"/>
  <c r="H488" i="19"/>
  <c r="H480" i="19"/>
  <c r="H472" i="19"/>
  <c r="H452" i="19"/>
  <c r="H404" i="19"/>
  <c r="H332" i="19"/>
  <c r="H316" i="19"/>
  <c r="H312" i="19"/>
  <c r="H460" i="20"/>
  <c r="H448" i="20"/>
  <c r="H444" i="20"/>
  <c r="H440" i="20"/>
  <c r="H364" i="20"/>
  <c r="H324" i="20"/>
  <c r="H404" i="21"/>
  <c r="H364" i="21"/>
  <c r="H356" i="21"/>
  <c r="H352" i="21"/>
  <c r="H328" i="21"/>
  <c r="H316" i="21"/>
  <c r="H300" i="21"/>
  <c r="H296" i="21"/>
  <c r="H496" i="22"/>
  <c r="H492" i="22"/>
  <c r="H488" i="22"/>
  <c r="H480" i="22"/>
  <c r="H472" i="22"/>
  <c r="H456" i="22"/>
  <c r="H448" i="22"/>
  <c r="H440" i="22"/>
  <c r="H436" i="22"/>
  <c r="H424" i="22"/>
  <c r="H396" i="22"/>
  <c r="H380" i="22"/>
  <c r="H376" i="22"/>
  <c r="H364" i="22"/>
  <c r="H356" i="22"/>
  <c r="H348" i="22"/>
  <c r="H496" i="23"/>
  <c r="H476" i="23"/>
  <c r="H472" i="23"/>
  <c r="H468" i="23"/>
  <c r="H456" i="23"/>
  <c r="H452" i="23"/>
  <c r="H448" i="23"/>
  <c r="H440" i="23"/>
  <c r="H436" i="23"/>
  <c r="E18" i="33"/>
  <c r="E28" i="33"/>
  <c r="E36" i="33"/>
  <c r="E48" i="33"/>
  <c r="E52" i="33"/>
  <c r="E60" i="33"/>
  <c r="E64" i="33"/>
  <c r="E21" i="33"/>
  <c r="E25" i="33"/>
  <c r="H25" i="33" s="1"/>
  <c r="E33" i="33"/>
  <c r="E37" i="33"/>
  <c r="E45" i="33"/>
  <c r="H45" i="33" s="1"/>
  <c r="E49" i="33"/>
  <c r="E61" i="33"/>
  <c r="E26" i="33"/>
  <c r="E30" i="33"/>
  <c r="E34" i="33"/>
  <c r="E42" i="33"/>
  <c r="H42" i="33" s="1"/>
  <c r="E50" i="33"/>
  <c r="E62" i="33"/>
  <c r="E27" i="33"/>
  <c r="E31" i="33"/>
  <c r="E43" i="33"/>
  <c r="E47" i="33"/>
  <c r="E51" i="33"/>
  <c r="E59" i="33"/>
  <c r="E63" i="33"/>
  <c r="H270" i="30"/>
  <c r="H242" i="30"/>
  <c r="H450" i="6"/>
  <c r="H418" i="6"/>
  <c r="H402" i="6"/>
  <c r="H300" i="29"/>
  <c r="H496" i="30"/>
  <c r="H472" i="30"/>
  <c r="H432" i="30"/>
  <c r="H428" i="30"/>
  <c r="H420" i="30"/>
  <c r="H416" i="30"/>
  <c r="H404" i="30"/>
  <c r="H400" i="30"/>
  <c r="H396" i="30"/>
  <c r="H384" i="30"/>
  <c r="H380" i="30"/>
  <c r="H372" i="30"/>
  <c r="H368" i="30"/>
  <c r="H356" i="30"/>
  <c r="H352" i="30"/>
  <c r="H348" i="30"/>
  <c r="H336" i="30"/>
  <c r="H324" i="30"/>
  <c r="H320" i="30"/>
  <c r="H316" i="30"/>
  <c r="H308" i="30"/>
  <c r="H300" i="30"/>
  <c r="H516" i="12"/>
  <c r="H522" i="15"/>
  <c r="H516" i="16"/>
  <c r="H512" i="23"/>
  <c r="H520" i="24"/>
  <c r="H516" i="30"/>
  <c r="H114" i="4"/>
  <c r="H98" i="4"/>
  <c r="H106" i="14"/>
  <c r="H116" i="15"/>
  <c r="H140" i="19"/>
  <c r="H136" i="26"/>
  <c r="H219" i="13"/>
  <c r="H279" i="14"/>
  <c r="H251" i="14"/>
  <c r="H243" i="14"/>
  <c r="H225" i="14"/>
  <c r="H217" i="14"/>
  <c r="H211" i="14"/>
  <c r="H163" i="14"/>
  <c r="H247" i="15"/>
  <c r="H223" i="15"/>
  <c r="H175" i="15"/>
  <c r="H263" i="16"/>
  <c r="H279" i="21"/>
  <c r="H275" i="21"/>
  <c r="H255" i="24"/>
  <c r="H171" i="24"/>
  <c r="H233" i="27"/>
  <c r="H171" i="29"/>
  <c r="H263" i="30"/>
  <c r="H215" i="30"/>
  <c r="H195" i="30"/>
  <c r="H155" i="30"/>
  <c r="H462" i="6"/>
  <c r="H471" i="7"/>
  <c r="H443" i="7"/>
  <c r="H487" i="12"/>
  <c r="H361" i="29"/>
  <c r="H493" i="30"/>
  <c r="H443" i="18"/>
  <c r="H487" i="22"/>
  <c r="H477" i="30"/>
  <c r="H473" i="30"/>
  <c r="H453" i="30"/>
  <c r="H429" i="30"/>
  <c r="H413" i="30"/>
  <c r="H481" i="32"/>
  <c r="H369" i="32"/>
  <c r="H329" i="32"/>
  <c r="H301" i="32"/>
  <c r="H529" i="6"/>
  <c r="H517" i="17"/>
  <c r="H511" i="18"/>
  <c r="H513" i="19"/>
  <c r="H527" i="24"/>
  <c r="C13" i="34"/>
  <c r="E294" i="7"/>
  <c r="E505" i="16"/>
  <c r="C13" i="6"/>
  <c r="H48" i="6"/>
  <c r="H27" i="34"/>
  <c r="H59" i="6"/>
  <c r="H35" i="6"/>
  <c r="E19" i="33"/>
  <c r="F505" i="9"/>
  <c r="F505" i="19"/>
  <c r="F505" i="33"/>
  <c r="F294" i="32"/>
  <c r="H428" i="23"/>
  <c r="H424" i="23"/>
  <c r="H420" i="23"/>
  <c r="H416" i="23"/>
  <c r="H412" i="23"/>
  <c r="H404" i="23"/>
  <c r="H396" i="23"/>
  <c r="H388" i="23"/>
  <c r="H384" i="23"/>
  <c r="H324" i="23"/>
  <c r="H320" i="23"/>
  <c r="H488" i="24"/>
  <c r="H452" i="24"/>
  <c r="H444" i="24"/>
  <c r="F70" i="16"/>
  <c r="F70" i="2"/>
  <c r="H93" i="4"/>
  <c r="H103" i="12"/>
  <c r="H351" i="12"/>
  <c r="H88" i="4"/>
  <c r="H90" i="5"/>
  <c r="H128" i="6"/>
  <c r="H449" i="15"/>
  <c r="H389" i="15"/>
  <c r="H385" i="15"/>
  <c r="H365" i="15"/>
  <c r="H349" i="15"/>
  <c r="H497" i="16"/>
  <c r="H353" i="16"/>
  <c r="H479" i="18"/>
  <c r="H329" i="18"/>
  <c r="H499" i="19"/>
  <c r="H473" i="19"/>
  <c r="H467" i="19"/>
  <c r="H459" i="19"/>
  <c r="H451" i="19"/>
  <c r="H443" i="19"/>
  <c r="H435" i="19"/>
  <c r="H427" i="19"/>
  <c r="H419" i="19"/>
  <c r="H411" i="19"/>
  <c r="H409" i="19"/>
  <c r="H322" i="16"/>
  <c r="H39" i="1"/>
  <c r="H23" i="1"/>
  <c r="H52" i="4"/>
  <c r="H33" i="5"/>
  <c r="H469" i="20"/>
  <c r="H401" i="20"/>
  <c r="H353" i="20"/>
  <c r="H489" i="22"/>
  <c r="H475" i="22"/>
  <c r="H473" i="22"/>
  <c r="H467" i="22"/>
  <c r="H457" i="22"/>
  <c r="H441" i="22"/>
  <c r="H425" i="22"/>
  <c r="H413" i="22"/>
  <c r="H397" i="22"/>
  <c r="H365" i="22"/>
  <c r="H349" i="22"/>
  <c r="H21" i="2"/>
  <c r="H43" i="4"/>
  <c r="H53" i="6"/>
  <c r="H21" i="6"/>
  <c r="E151" i="33"/>
  <c r="C11" i="33"/>
  <c r="E294" i="25"/>
  <c r="C12" i="25"/>
  <c r="C13" i="30"/>
  <c r="E505" i="26"/>
  <c r="C13" i="26"/>
  <c r="C13" i="7"/>
  <c r="E505" i="17"/>
  <c r="C13" i="17"/>
  <c r="H33" i="34"/>
  <c r="H506" i="4"/>
  <c r="H21" i="1"/>
  <c r="H428" i="6"/>
  <c r="H396" i="6"/>
  <c r="H520" i="3"/>
  <c r="H510" i="24"/>
  <c r="H125" i="2"/>
  <c r="H145" i="15"/>
  <c r="H133" i="15"/>
  <c r="H55" i="2"/>
  <c r="H51" i="2"/>
  <c r="H35" i="2"/>
  <c r="H252" i="25"/>
  <c r="H288" i="28"/>
  <c r="H280" i="28"/>
  <c r="H458" i="6"/>
  <c r="H348" i="7"/>
  <c r="H444" i="10"/>
  <c r="E70" i="12"/>
  <c r="H106" i="33"/>
  <c r="H106" i="13"/>
  <c r="H126" i="15"/>
  <c r="H321" i="7"/>
  <c r="H313" i="7"/>
  <c r="H435" i="16"/>
  <c r="H189" i="32"/>
  <c r="H434" i="1"/>
  <c r="H430" i="1"/>
  <c r="C9" i="33"/>
  <c r="H414" i="1"/>
  <c r="H398" i="1"/>
  <c r="H394" i="1"/>
  <c r="H342" i="1"/>
  <c r="H310" i="1"/>
  <c r="H306" i="1"/>
  <c r="H480" i="7"/>
  <c r="H416" i="7"/>
  <c r="H376" i="12"/>
  <c r="H482" i="14"/>
  <c r="H434" i="14"/>
  <c r="H406" i="17"/>
  <c r="H494" i="19"/>
  <c r="H442" i="19"/>
  <c r="H426" i="19"/>
  <c r="H382" i="19"/>
  <c r="H378" i="19"/>
  <c r="H366" i="19"/>
  <c r="H362" i="19"/>
  <c r="H314" i="19"/>
  <c r="H486" i="21"/>
  <c r="H418" i="21"/>
  <c r="H322" i="21"/>
  <c r="H494" i="22"/>
  <c r="H466" i="22"/>
  <c r="H462" i="22"/>
  <c r="H430" i="22"/>
  <c r="H398" i="22"/>
  <c r="H306" i="22"/>
  <c r="H494" i="23"/>
  <c r="H474" i="23"/>
  <c r="H462" i="23"/>
  <c r="H458" i="23"/>
  <c r="H419" i="6"/>
  <c r="H363" i="6"/>
  <c r="H359" i="6"/>
  <c r="H355" i="6"/>
  <c r="H449" i="7"/>
  <c r="H489" i="11"/>
  <c r="H415" i="18"/>
  <c r="H499" i="24"/>
  <c r="H495" i="24"/>
  <c r="H487" i="24"/>
  <c r="H479" i="24"/>
  <c r="H475" i="24"/>
  <c r="H467" i="24"/>
  <c r="H447" i="24"/>
  <c r="H439" i="24"/>
  <c r="H423" i="24"/>
  <c r="H419" i="24"/>
  <c r="H415" i="24"/>
  <c r="H399" i="24"/>
  <c r="H41" i="13"/>
  <c r="H23" i="15"/>
  <c r="H396" i="24"/>
  <c r="H324" i="24"/>
  <c r="H488" i="25"/>
  <c r="H468" i="25"/>
  <c r="H436" i="25"/>
  <c r="H416" i="25"/>
  <c r="H396" i="25"/>
  <c r="H382" i="25"/>
  <c r="H374" i="25"/>
  <c r="H366" i="25"/>
  <c r="H338" i="25"/>
  <c r="H454" i="30"/>
  <c r="H416" i="31"/>
  <c r="H375" i="24"/>
  <c r="H371" i="24"/>
  <c r="H363" i="24"/>
  <c r="H475" i="25"/>
  <c r="H459" i="25"/>
  <c r="H373" i="25"/>
  <c r="H365" i="25"/>
  <c r="H417" i="30"/>
  <c r="H415" i="30"/>
  <c r="H383" i="30"/>
  <c r="H377" i="30"/>
  <c r="H369" i="30"/>
  <c r="H353" i="30"/>
  <c r="H351" i="30"/>
  <c r="H339" i="30"/>
  <c r="H337" i="30"/>
  <c r="H319" i="30"/>
  <c r="H487" i="32"/>
  <c r="H473" i="32"/>
  <c r="H461" i="32"/>
  <c r="H445" i="32"/>
  <c r="H431" i="32"/>
  <c r="H391" i="32"/>
  <c r="H367" i="32"/>
  <c r="H351" i="32"/>
  <c r="H343" i="32"/>
  <c r="H130" i="2"/>
  <c r="H138" i="13"/>
  <c r="H84" i="14"/>
  <c r="H94" i="15"/>
  <c r="H213" i="34"/>
  <c r="H125" i="3"/>
  <c r="H141" i="11"/>
  <c r="H127" i="16"/>
  <c r="H444" i="6"/>
  <c r="H436" i="6"/>
  <c r="H418" i="16"/>
  <c r="H251" i="10"/>
  <c r="H223" i="10"/>
  <c r="H187" i="10"/>
  <c r="H251" i="13"/>
  <c r="H241" i="15"/>
  <c r="H225" i="15"/>
  <c r="H285" i="16"/>
  <c r="H265" i="16"/>
  <c r="H245" i="16"/>
  <c r="H233" i="16"/>
  <c r="H217" i="16"/>
  <c r="H181" i="16"/>
  <c r="H161" i="16"/>
  <c r="H153" i="16"/>
  <c r="H257" i="17"/>
  <c r="H185" i="17"/>
  <c r="H269" i="18"/>
  <c r="H281" i="20"/>
  <c r="H265" i="20"/>
  <c r="H249" i="21"/>
  <c r="H265" i="22"/>
  <c r="H261" i="23"/>
  <c r="H197" i="24"/>
  <c r="H261" i="27"/>
  <c r="H273" i="30"/>
  <c r="H233" i="30"/>
  <c r="H217" i="30"/>
  <c r="H209" i="30"/>
  <c r="H432" i="6"/>
  <c r="H304" i="6"/>
  <c r="H496" i="11"/>
  <c r="H436" i="12"/>
  <c r="H340" i="12"/>
  <c r="H400" i="13"/>
  <c r="H472" i="14"/>
  <c r="H424" i="14"/>
  <c r="H392" i="14"/>
  <c r="H360" i="14"/>
  <c r="H328" i="14"/>
  <c r="H492" i="15"/>
  <c r="H480" i="15"/>
  <c r="H448" i="15"/>
  <c r="H420" i="15"/>
  <c r="H400" i="15"/>
  <c r="H348" i="15"/>
  <c r="H320" i="15"/>
  <c r="H308" i="15"/>
  <c r="H426" i="16"/>
  <c r="H422" i="16"/>
  <c r="H390" i="23"/>
  <c r="H386" i="23"/>
  <c r="H382" i="23"/>
  <c r="H370" i="23"/>
  <c r="H366" i="23"/>
  <c r="H358" i="23"/>
  <c r="H350" i="23"/>
  <c r="H346" i="23"/>
  <c r="H63" i="32"/>
  <c r="H342" i="23"/>
  <c r="H338" i="23"/>
  <c r="H490" i="24"/>
  <c r="H482" i="24"/>
  <c r="H490" i="25"/>
  <c r="H482" i="25"/>
  <c r="H466" i="25"/>
  <c r="H462" i="25"/>
  <c r="H454" i="25"/>
  <c r="H430" i="25"/>
  <c r="H394" i="25"/>
  <c r="H511" i="11"/>
  <c r="H39" i="10"/>
  <c r="H61" i="12"/>
  <c r="H49" i="12"/>
  <c r="H497" i="24"/>
  <c r="H493" i="24"/>
  <c r="H465" i="24"/>
  <c r="H461" i="24"/>
  <c r="H453" i="24"/>
  <c r="H429" i="24"/>
  <c r="H425" i="24"/>
  <c r="H413" i="24"/>
  <c r="H409" i="24"/>
  <c r="H393" i="24"/>
  <c r="H365" i="24"/>
  <c r="H361" i="24"/>
  <c r="H349" i="24"/>
  <c r="H305" i="24"/>
  <c r="H477" i="25"/>
  <c r="H469" i="25"/>
  <c r="H461" i="25"/>
  <c r="H514" i="22"/>
  <c r="H514" i="25"/>
  <c r="H40" i="24"/>
  <c r="C12" i="15"/>
  <c r="G70" i="2"/>
  <c r="C11" i="34"/>
  <c r="C9" i="4"/>
  <c r="C12" i="19"/>
  <c r="D12" i="22"/>
  <c r="E70" i="2"/>
  <c r="E70" i="14"/>
  <c r="H139" i="9"/>
  <c r="H135" i="9"/>
  <c r="H99" i="9"/>
  <c r="H95" i="9"/>
  <c r="H91" i="9"/>
  <c r="H360" i="7"/>
  <c r="H100" i="6"/>
  <c r="H88" i="6"/>
  <c r="H76" i="6"/>
  <c r="H126" i="9"/>
  <c r="H90" i="9"/>
  <c r="H136" i="10"/>
  <c r="H102" i="13"/>
  <c r="H138" i="15"/>
  <c r="H122" i="15"/>
  <c r="H100" i="16"/>
  <c r="H97" i="19"/>
  <c r="H131" i="24"/>
  <c r="H87" i="30"/>
  <c r="H127" i="32"/>
  <c r="H286" i="34"/>
  <c r="H282" i="34"/>
  <c r="H489" i="7"/>
  <c r="H199" i="32"/>
  <c r="H167" i="32"/>
  <c r="H394" i="3"/>
  <c r="H338" i="3"/>
  <c r="H362" i="5"/>
  <c r="H482" i="6"/>
  <c r="H442" i="6"/>
  <c r="H416" i="6"/>
  <c r="H410" i="6"/>
  <c r="H400" i="7"/>
  <c r="H336" i="7"/>
  <c r="H300" i="7"/>
  <c r="H456" i="9"/>
  <c r="H328" i="9"/>
  <c r="H426" i="14"/>
  <c r="H346" i="14"/>
  <c r="H498" i="15"/>
  <c r="H486" i="15"/>
  <c r="H450" i="15"/>
  <c r="H434" i="15"/>
  <c r="H426" i="15"/>
  <c r="H269" i="24"/>
  <c r="H237" i="24"/>
  <c r="H269" i="27"/>
  <c r="H205" i="27"/>
  <c r="H205" i="29"/>
  <c r="H197" i="29"/>
  <c r="H261" i="30"/>
  <c r="H221" i="30"/>
  <c r="H213" i="30"/>
  <c r="H237" i="32"/>
  <c r="H262" i="34"/>
  <c r="H242" i="34"/>
  <c r="H182" i="34"/>
  <c r="H190" i="15"/>
  <c r="H262" i="16"/>
  <c r="H258" i="16"/>
  <c r="H226" i="16"/>
  <c r="H214" i="16"/>
  <c r="H210" i="16"/>
  <c r="H206" i="16"/>
  <c r="H190" i="16"/>
  <c r="H282" i="21"/>
  <c r="H278" i="21"/>
  <c r="H242" i="21"/>
  <c r="H250" i="23"/>
  <c r="H280" i="24"/>
  <c r="H240" i="25"/>
  <c r="H260" i="28"/>
  <c r="H276" i="29"/>
  <c r="H260" i="29"/>
  <c r="H284" i="30"/>
  <c r="H236" i="30"/>
  <c r="H389" i="6"/>
  <c r="H417" i="11"/>
  <c r="H456" i="12"/>
  <c r="H428" i="12"/>
  <c r="H479" i="15"/>
  <c r="H463" i="15"/>
  <c r="H447" i="15"/>
  <c r="H435" i="15"/>
  <c r="H399" i="15"/>
  <c r="H375" i="15"/>
  <c r="H367" i="15"/>
  <c r="H363" i="15"/>
  <c r="H355" i="15"/>
  <c r="H319" i="15"/>
  <c r="H410" i="15"/>
  <c r="H358" i="15"/>
  <c r="H318" i="15"/>
  <c r="H487" i="16"/>
  <c r="H433" i="16"/>
  <c r="H466" i="18"/>
  <c r="H482" i="19"/>
  <c r="H450" i="19"/>
  <c r="H354" i="19"/>
  <c r="H430" i="20"/>
  <c r="H382" i="20"/>
  <c r="H490" i="21"/>
  <c r="H426" i="21"/>
  <c r="H441" i="16"/>
  <c r="H465" i="18"/>
  <c r="H461" i="18"/>
  <c r="H477" i="20"/>
  <c r="H461" i="20"/>
  <c r="H429" i="20"/>
  <c r="H413" i="20"/>
  <c r="H362" i="21"/>
  <c r="H470" i="22"/>
  <c r="H374" i="22"/>
  <c r="H342" i="22"/>
  <c r="H482" i="23"/>
  <c r="H466" i="23"/>
  <c r="H380" i="25"/>
  <c r="H368" i="25"/>
  <c r="H364" i="25"/>
  <c r="H340" i="25"/>
  <c r="H336" i="25"/>
  <c r="H453" i="22"/>
  <c r="H421" i="22"/>
  <c r="H373" i="22"/>
  <c r="H312" i="31"/>
  <c r="H400" i="32"/>
  <c r="H511" i="20"/>
  <c r="H59" i="12"/>
  <c r="H47" i="12"/>
  <c r="H39" i="12"/>
  <c r="H31" i="12"/>
  <c r="H499" i="27"/>
  <c r="H449" i="29"/>
  <c r="H375" i="29"/>
  <c r="H459" i="30"/>
  <c r="H496" i="26"/>
  <c r="G505" i="26"/>
  <c r="H505" i="26" s="1"/>
  <c r="H78" i="6"/>
  <c r="H78" i="13"/>
  <c r="H72" i="14"/>
  <c r="C11" i="30"/>
  <c r="H117" i="9"/>
  <c r="H91" i="12"/>
  <c r="H105" i="15"/>
  <c r="H89" i="15"/>
  <c r="H100" i="13"/>
  <c r="H84" i="13"/>
  <c r="H130" i="14"/>
  <c r="H124" i="15"/>
  <c r="H88" i="15"/>
  <c r="H72" i="15"/>
  <c r="H106" i="16"/>
  <c r="H90" i="16"/>
  <c r="H138" i="24"/>
  <c r="H142" i="26"/>
  <c r="H255" i="33"/>
  <c r="H171" i="33"/>
  <c r="H240" i="34"/>
  <c r="H232" i="34"/>
  <c r="H212" i="15"/>
  <c r="H204" i="15"/>
  <c r="H188" i="15"/>
  <c r="H184" i="15"/>
  <c r="H164" i="15"/>
  <c r="H288" i="16"/>
  <c r="H276" i="16"/>
  <c r="H256" i="16"/>
  <c r="H252" i="16"/>
  <c r="H244" i="16"/>
  <c r="H240" i="16"/>
  <c r="H236" i="16"/>
  <c r="H200" i="16"/>
  <c r="H284" i="21"/>
  <c r="H280" i="21"/>
  <c r="H188" i="21"/>
  <c r="H172" i="21"/>
  <c r="H244" i="22"/>
  <c r="H288" i="24"/>
  <c r="H264" i="25"/>
  <c r="H227" i="34"/>
  <c r="H227" i="2"/>
  <c r="H243" i="3"/>
  <c r="H203" i="3"/>
  <c r="H191" i="3"/>
  <c r="H171" i="3"/>
  <c r="H275" i="4"/>
  <c r="H211" i="4"/>
  <c r="H203" i="4"/>
  <c r="H187" i="4"/>
  <c r="H175" i="4"/>
  <c r="H223" i="5"/>
  <c r="H191" i="7"/>
  <c r="H167" i="8"/>
  <c r="H261" i="10"/>
  <c r="H185" i="10"/>
  <c r="H191" i="17"/>
  <c r="H169" i="24"/>
  <c r="H281" i="27"/>
  <c r="H406" i="34"/>
  <c r="H390" i="34"/>
  <c r="H346" i="34"/>
  <c r="H338" i="34"/>
  <c r="H474" i="1"/>
  <c r="H432" i="1"/>
  <c r="H388" i="1"/>
  <c r="H380" i="1"/>
  <c r="H336" i="1"/>
  <c r="H165" i="32"/>
  <c r="H153" i="32"/>
  <c r="H489" i="34"/>
  <c r="H457" i="34"/>
  <c r="H313" i="34"/>
  <c r="H305" i="34"/>
  <c r="H469" i="6"/>
  <c r="H296" i="1"/>
  <c r="H366" i="2"/>
  <c r="H342" i="2"/>
  <c r="H462" i="3"/>
  <c r="H450" i="3"/>
  <c r="H452" i="6"/>
  <c r="H453" i="7"/>
  <c r="H421" i="7"/>
  <c r="H389" i="7"/>
  <c r="H453" i="11"/>
  <c r="H368" i="12"/>
  <c r="H352" i="12"/>
  <c r="H453" i="16"/>
  <c r="H437" i="16"/>
  <c r="H496" i="5"/>
  <c r="H340" i="7"/>
  <c r="H464" i="8"/>
  <c r="H424" i="10"/>
  <c r="H353" i="18"/>
  <c r="H461" i="19"/>
  <c r="H465" i="22"/>
  <c r="H486" i="19"/>
  <c r="H338" i="20"/>
  <c r="H382" i="21"/>
  <c r="H350" i="21"/>
  <c r="H490" i="22"/>
  <c r="H442" i="22"/>
  <c r="H426" i="22"/>
  <c r="H362" i="22"/>
  <c r="H470" i="23"/>
  <c r="E505" i="4"/>
  <c r="E505" i="13"/>
  <c r="E505" i="15"/>
  <c r="G505" i="15"/>
  <c r="H444" i="27"/>
  <c r="H396" i="27"/>
  <c r="H348" i="27"/>
  <c r="H442" i="30"/>
  <c r="H523" i="24"/>
  <c r="E505" i="3"/>
  <c r="E505" i="12"/>
  <c r="H477" i="27"/>
  <c r="H461" i="27"/>
  <c r="H453" i="27"/>
  <c r="H445" i="27"/>
  <c r="H514" i="21"/>
  <c r="H316" i="27"/>
  <c r="H404" i="28"/>
  <c r="H372" i="28"/>
  <c r="H402" i="29"/>
  <c r="H391" i="30"/>
  <c r="H375" i="30"/>
  <c r="H359" i="30"/>
  <c r="H526" i="15"/>
  <c r="H55" i="10"/>
  <c r="H373" i="27"/>
  <c r="H353" i="27"/>
  <c r="H349" i="27"/>
  <c r="H309" i="27"/>
  <c r="H417" i="28"/>
  <c r="H469" i="29"/>
  <c r="H465" i="29"/>
  <c r="H451" i="29"/>
  <c r="H399" i="29"/>
  <c r="H371" i="29"/>
  <c r="H463" i="30"/>
  <c r="H523" i="34"/>
  <c r="H519" i="34"/>
  <c r="H507" i="34"/>
  <c r="H527" i="3"/>
  <c r="H527" i="17"/>
  <c r="H511" i="23"/>
  <c r="H527" i="25"/>
  <c r="H527" i="29"/>
  <c r="H37" i="7"/>
  <c r="H23" i="12"/>
  <c r="H41" i="14"/>
  <c r="H46" i="15"/>
  <c r="H37" i="15"/>
  <c r="H56" i="17"/>
  <c r="H52" i="17"/>
  <c r="D10" i="1"/>
  <c r="C11" i="15"/>
  <c r="E18" i="1"/>
  <c r="C10" i="15"/>
  <c r="H169" i="34"/>
  <c r="H277" i="2"/>
  <c r="H269" i="2"/>
  <c r="H213" i="2"/>
  <c r="H185" i="2"/>
  <c r="H277" i="3"/>
  <c r="H273" i="3"/>
  <c r="H245" i="3"/>
  <c r="H217" i="3"/>
  <c r="H185" i="3"/>
  <c r="H277" i="4"/>
  <c r="H261" i="4"/>
  <c r="H185" i="4"/>
  <c r="H153" i="6"/>
  <c r="H277" i="7"/>
  <c r="H192" i="34"/>
  <c r="H180" i="34"/>
  <c r="H160" i="34"/>
  <c r="H213" i="8"/>
  <c r="H201" i="8"/>
  <c r="H165" i="8"/>
  <c r="H192" i="15"/>
  <c r="H264" i="16"/>
  <c r="H163" i="17"/>
  <c r="H271" i="18"/>
  <c r="H219" i="18"/>
  <c r="H351" i="34"/>
  <c r="H335" i="34"/>
  <c r="H315" i="34"/>
  <c r="H311" i="34"/>
  <c r="H288" i="18"/>
  <c r="H436" i="34"/>
  <c r="H424" i="34"/>
  <c r="H352" i="34"/>
  <c r="H336" i="34"/>
  <c r="H320" i="34"/>
  <c r="H496" i="1"/>
  <c r="H448" i="1"/>
  <c r="H439" i="2"/>
  <c r="H440" i="2"/>
  <c r="H424" i="2"/>
  <c r="H496" i="3"/>
  <c r="H488" i="3"/>
  <c r="H428" i="3"/>
  <c r="H420" i="3"/>
  <c r="H404" i="3"/>
  <c r="H392" i="3"/>
  <c r="H368" i="3"/>
  <c r="H364" i="3"/>
  <c r="H348" i="3"/>
  <c r="H328" i="3"/>
  <c r="H300" i="3"/>
  <c r="H452" i="4"/>
  <c r="H499" i="6"/>
  <c r="H305" i="6"/>
  <c r="H429" i="7"/>
  <c r="H381" i="16"/>
  <c r="H476" i="6"/>
  <c r="H456" i="6"/>
  <c r="H440" i="6"/>
  <c r="H408" i="6"/>
  <c r="H312" i="6"/>
  <c r="H356" i="7"/>
  <c r="H446" i="16"/>
  <c r="H430" i="16"/>
  <c r="H414" i="16"/>
  <c r="H382" i="16"/>
  <c r="H442" i="17"/>
  <c r="E505" i="22"/>
  <c r="H402" i="27"/>
  <c r="H366" i="27"/>
  <c r="H402" i="28"/>
  <c r="H474" i="29"/>
  <c r="H371" i="27"/>
  <c r="H367" i="27"/>
  <c r="H459" i="29"/>
  <c r="H395" i="30"/>
  <c r="H386" i="30"/>
  <c r="E505" i="30"/>
  <c r="E505" i="31"/>
  <c r="H319" i="32"/>
  <c r="H57" i="16"/>
  <c r="H53" i="16"/>
  <c r="H45" i="16"/>
  <c r="H37" i="16"/>
  <c r="H29" i="16"/>
  <c r="H54" i="17"/>
  <c r="E508" i="18"/>
  <c r="C10" i="18"/>
  <c r="E118" i="18"/>
  <c r="E84" i="18"/>
  <c r="H84" i="18" s="1"/>
  <c r="E109" i="18"/>
  <c r="E529" i="18"/>
  <c r="E522" i="18"/>
  <c r="E518" i="18"/>
  <c r="E74" i="18"/>
  <c r="E102" i="18"/>
  <c r="E100" i="18"/>
  <c r="E73" i="18"/>
  <c r="H73" i="18" s="1"/>
  <c r="E506" i="18"/>
  <c r="E70" i="18"/>
  <c r="E98" i="18"/>
  <c r="E110" i="18"/>
  <c r="H110" i="18" s="1"/>
  <c r="E88" i="18"/>
  <c r="E151" i="18"/>
  <c r="E154" i="18"/>
  <c r="E214" i="18"/>
  <c r="H214" i="18" s="1"/>
  <c r="E157" i="18"/>
  <c r="E169" i="18"/>
  <c r="E173" i="18"/>
  <c r="H173" i="18" s="1"/>
  <c r="E209" i="18"/>
  <c r="E237" i="18"/>
  <c r="E253" i="18"/>
  <c r="E273" i="18"/>
  <c r="E182" i="18"/>
  <c r="E238" i="18"/>
  <c r="E235" i="18"/>
  <c r="E239" i="18"/>
  <c r="E247" i="18"/>
  <c r="E186" i="18"/>
  <c r="E266" i="18"/>
  <c r="H72" i="19"/>
  <c r="E196" i="18"/>
  <c r="C10" i="19"/>
  <c r="E256" i="18"/>
  <c r="H256" i="18" s="1"/>
  <c r="E156" i="18"/>
  <c r="C11" i="18"/>
  <c r="E151" i="19"/>
  <c r="E18" i="18"/>
  <c r="E51" i="18"/>
  <c r="G18" i="18"/>
  <c r="E30" i="18"/>
  <c r="E36" i="18"/>
  <c r="E48" i="18"/>
  <c r="H114" i="19"/>
  <c r="E182" i="19"/>
  <c r="H244" i="19"/>
  <c r="E505" i="19"/>
  <c r="E93" i="19"/>
  <c r="H93" i="19" s="1"/>
  <c r="E156" i="19"/>
  <c r="H204" i="19"/>
  <c r="E18" i="19"/>
  <c r="F183" i="20"/>
  <c r="F216" i="20"/>
  <c r="F177" i="20"/>
  <c r="C8" i="19"/>
  <c r="F166" i="20"/>
  <c r="E73" i="19"/>
  <c r="E70" i="19"/>
  <c r="E118" i="19"/>
  <c r="E138" i="19"/>
  <c r="E104" i="19"/>
  <c r="H104" i="19" s="1"/>
  <c r="E60" i="19"/>
  <c r="H316" i="20"/>
  <c r="H218" i="20"/>
  <c r="F116" i="20"/>
  <c r="F123" i="20"/>
  <c r="F102" i="20"/>
  <c r="D10" i="20"/>
  <c r="F122" i="20"/>
  <c r="E378" i="20"/>
  <c r="E186" i="20"/>
  <c r="F157" i="21"/>
  <c r="E169" i="20"/>
  <c r="F209" i="20"/>
  <c r="F186" i="20"/>
  <c r="E298" i="20"/>
  <c r="C12" i="21"/>
  <c r="F203" i="20"/>
  <c r="F238" i="20"/>
  <c r="F157" i="20"/>
  <c r="E405" i="20"/>
  <c r="E358" i="20"/>
  <c r="E347" i="20"/>
  <c r="E310" i="20"/>
  <c r="C12" i="20"/>
  <c r="E344" i="20"/>
  <c r="E318" i="20"/>
  <c r="E245" i="20"/>
  <c r="H211" i="20"/>
  <c r="E401" i="21"/>
  <c r="E485" i="21"/>
  <c r="C11" i="20"/>
  <c r="E505" i="20"/>
  <c r="E509" i="20"/>
  <c r="H509" i="20" s="1"/>
  <c r="E523" i="20"/>
  <c r="H523" i="20" s="1"/>
  <c r="E493" i="21"/>
  <c r="H225" i="21"/>
  <c r="F253" i="21"/>
  <c r="E253" i="20"/>
  <c r="E28" i="20"/>
  <c r="C10" i="20"/>
  <c r="E92" i="20"/>
  <c r="H92" i="20" s="1"/>
  <c r="E100" i="20"/>
  <c r="H100" i="20" s="1"/>
  <c r="E116" i="20"/>
  <c r="E74" i="20"/>
  <c r="E94" i="20"/>
  <c r="E118" i="20"/>
  <c r="E105" i="20"/>
  <c r="E113" i="20"/>
  <c r="H113" i="20" s="1"/>
  <c r="E123" i="20"/>
  <c r="F257" i="21"/>
  <c r="E107" i="20"/>
  <c r="E70" i="20"/>
  <c r="E119" i="20"/>
  <c r="E301" i="21"/>
  <c r="E297" i="21"/>
  <c r="F237" i="21"/>
  <c r="C11" i="22"/>
  <c r="E232" i="22"/>
  <c r="E74" i="21"/>
  <c r="E266" i="21"/>
  <c r="H266" i="21" s="1"/>
  <c r="G70" i="21"/>
  <c r="F23" i="23"/>
  <c r="E118" i="21"/>
  <c r="E70" i="21"/>
  <c r="F60" i="23"/>
  <c r="E92" i="21"/>
  <c r="E86" i="21"/>
  <c r="E169" i="21"/>
  <c r="E232" i="21"/>
  <c r="E256" i="21"/>
  <c r="H256" i="21" s="1"/>
  <c r="E403" i="21"/>
  <c r="E196" i="21"/>
  <c r="E216" i="21"/>
  <c r="H216" i="21" s="1"/>
  <c r="H121" i="21"/>
  <c r="E334" i="21"/>
  <c r="H334" i="21" s="1"/>
  <c r="E468" i="21"/>
  <c r="E113" i="21"/>
  <c r="C10" i="21"/>
  <c r="E73" i="21"/>
  <c r="E75" i="21"/>
  <c r="E295" i="21"/>
  <c r="E387" i="21"/>
  <c r="G294" i="22"/>
  <c r="E307" i="22"/>
  <c r="H307" i="22" s="1"/>
  <c r="F169" i="22"/>
  <c r="E295" i="22"/>
  <c r="H295" i="22" s="1"/>
  <c r="E304" i="22"/>
  <c r="E123" i="22"/>
  <c r="F256" i="22"/>
  <c r="E339" i="22"/>
  <c r="H339" i="22" s="1"/>
  <c r="E112" i="22"/>
  <c r="F187" i="22"/>
  <c r="E83" i="22"/>
  <c r="E378" i="22"/>
  <c r="F92" i="22"/>
  <c r="E460" i="22"/>
  <c r="H460" i="22" s="1"/>
  <c r="H277" i="22"/>
  <c r="H251" i="22"/>
  <c r="F103" i="22"/>
  <c r="F85" i="22"/>
  <c r="F174" i="22"/>
  <c r="E405" i="22"/>
  <c r="E297" i="22"/>
  <c r="E370" i="22"/>
  <c r="H370" i="22" s="1"/>
  <c r="E485" i="22"/>
  <c r="H485" i="22" s="1"/>
  <c r="E420" i="22"/>
  <c r="H420" i="22" s="1"/>
  <c r="E335" i="22"/>
  <c r="H335" i="22" s="1"/>
  <c r="F153" i="22"/>
  <c r="E483" i="22"/>
  <c r="E334" i="22"/>
  <c r="E314" i="22"/>
  <c r="E401" i="22"/>
  <c r="H401" i="22" s="1"/>
  <c r="E407" i="22"/>
  <c r="F178" i="22"/>
  <c r="E333" i="22"/>
  <c r="E438" i="22"/>
  <c r="E318" i="22"/>
  <c r="E437" i="22"/>
  <c r="H437" i="22" s="1"/>
  <c r="E493" i="22"/>
  <c r="H493" i="22" s="1"/>
  <c r="E411" i="22"/>
  <c r="E70" i="22"/>
  <c r="C8" i="22"/>
  <c r="E73" i="22"/>
  <c r="E82" i="22"/>
  <c r="E134" i="22"/>
  <c r="E75" i="22"/>
  <c r="E104" i="22"/>
  <c r="E93" i="22"/>
  <c r="E102" i="22"/>
  <c r="E118" i="22"/>
  <c r="E131" i="22"/>
  <c r="H131" i="22" s="1"/>
  <c r="E107" i="22"/>
  <c r="E132" i="22"/>
  <c r="E94" i="22"/>
  <c r="E235" i="22"/>
  <c r="E176" i="22"/>
  <c r="E209" i="22"/>
  <c r="E175" i="22"/>
  <c r="H175" i="22" s="1"/>
  <c r="E160" i="22"/>
  <c r="E268" i="22"/>
  <c r="E177" i="22"/>
  <c r="E151" i="22"/>
  <c r="E178" i="22"/>
  <c r="E182" i="22"/>
  <c r="F73" i="22"/>
  <c r="F112" i="22"/>
  <c r="F84" i="22"/>
  <c r="F83" i="22"/>
  <c r="F131" i="22"/>
  <c r="E247" i="22"/>
  <c r="E196" i="22"/>
  <c r="H196" i="22" s="1"/>
  <c r="E157" i="22"/>
  <c r="E253" i="22"/>
  <c r="F93" i="22"/>
  <c r="F71" i="22"/>
  <c r="F75" i="22"/>
  <c r="F88" i="22"/>
  <c r="E48" i="22"/>
  <c r="F64" i="22"/>
  <c r="F21" i="22"/>
  <c r="F256" i="23"/>
  <c r="F186" i="23"/>
  <c r="E401" i="23"/>
  <c r="C12" i="23"/>
  <c r="F48" i="23"/>
  <c r="F25" i="23"/>
  <c r="H413" i="23"/>
  <c r="F92" i="23"/>
  <c r="F94" i="23"/>
  <c r="F137" i="23"/>
  <c r="F75" i="23"/>
  <c r="F128" i="23"/>
  <c r="H126" i="23"/>
  <c r="F101" i="23"/>
  <c r="F116" i="24"/>
  <c r="C11" i="23"/>
  <c r="E408" i="23"/>
  <c r="H408" i="23" s="1"/>
  <c r="E302" i="23"/>
  <c r="H302" i="23" s="1"/>
  <c r="E294" i="23"/>
  <c r="F154" i="23"/>
  <c r="E344" i="23"/>
  <c r="E378" i="23"/>
  <c r="H378" i="23" s="1"/>
  <c r="E463" i="23"/>
  <c r="F247" i="23"/>
  <c r="E301" i="23"/>
  <c r="H301" i="23" s="1"/>
  <c r="E345" i="23"/>
  <c r="F161" i="23"/>
  <c r="E316" i="23"/>
  <c r="E310" i="23"/>
  <c r="E347" i="23"/>
  <c r="E335" i="23"/>
  <c r="F175" i="23"/>
  <c r="F152" i="23"/>
  <c r="F169" i="23"/>
  <c r="E332" i="23"/>
  <c r="E314" i="23"/>
  <c r="F253" i="23"/>
  <c r="E70" i="23"/>
  <c r="C10" i="23"/>
  <c r="E71" i="23"/>
  <c r="E118" i="23"/>
  <c r="E175" i="23"/>
  <c r="E183" i="23"/>
  <c r="E199" i="23"/>
  <c r="E176" i="23"/>
  <c r="E157" i="23"/>
  <c r="E177" i="23"/>
  <c r="E196" i="23"/>
  <c r="E74" i="23"/>
  <c r="E75" i="24"/>
  <c r="E408" i="24"/>
  <c r="E345" i="24"/>
  <c r="E359" i="24"/>
  <c r="E302" i="24"/>
  <c r="E301" i="24"/>
  <c r="H301" i="24" s="1"/>
  <c r="E387" i="24"/>
  <c r="E332" i="24"/>
  <c r="E464" i="24"/>
  <c r="E317" i="24"/>
  <c r="H317" i="24" s="1"/>
  <c r="E335" i="24"/>
  <c r="E295" i="24"/>
  <c r="H295" i="24" s="1"/>
  <c r="E298" i="24"/>
  <c r="E434" i="24"/>
  <c r="C12" i="24"/>
  <c r="E433" i="24"/>
  <c r="E370" i="24"/>
  <c r="H175" i="24"/>
  <c r="E74" i="24"/>
  <c r="F73" i="24"/>
  <c r="E104" i="24"/>
  <c r="E113" i="24"/>
  <c r="E83" i="24"/>
  <c r="F143" i="24"/>
  <c r="C10" i="24"/>
  <c r="E118" i="24"/>
  <c r="F113" i="24"/>
  <c r="E344" i="24"/>
  <c r="H344" i="24" s="1"/>
  <c r="E468" i="24"/>
  <c r="E313" i="24"/>
  <c r="E333" i="24"/>
  <c r="H333" i="24" s="1"/>
  <c r="E485" i="24"/>
  <c r="E247" i="24"/>
  <c r="E256" i="24"/>
  <c r="E157" i="24"/>
  <c r="E238" i="24"/>
  <c r="E229" i="24"/>
  <c r="H229" i="24" s="1"/>
  <c r="E174" i="24"/>
  <c r="E239" i="24"/>
  <c r="E232" i="24"/>
  <c r="E153" i="24"/>
  <c r="C11" i="24"/>
  <c r="E166" i="24"/>
  <c r="E208" i="24"/>
  <c r="E152" i="24"/>
  <c r="H152" i="24" s="1"/>
  <c r="C9" i="24"/>
  <c r="F60" i="24"/>
  <c r="F48" i="25"/>
  <c r="F24" i="25"/>
  <c r="E83" i="25"/>
  <c r="E157" i="25"/>
  <c r="C11" i="25"/>
  <c r="E208" i="25"/>
  <c r="E163" i="25"/>
  <c r="E118" i="25"/>
  <c r="E134" i="25"/>
  <c r="E72" i="25"/>
  <c r="H72" i="25" s="1"/>
  <c r="E121" i="25"/>
  <c r="E115" i="25"/>
  <c r="E116" i="25"/>
  <c r="E128" i="25"/>
  <c r="C8" i="25"/>
  <c r="E8" i="25" s="1"/>
  <c r="E113" i="25"/>
  <c r="E107" i="25"/>
  <c r="E88" i="25"/>
  <c r="E151" i="25"/>
  <c r="E238" i="25"/>
  <c r="E266" i="25"/>
  <c r="E178" i="25"/>
  <c r="E60" i="25"/>
  <c r="H60" i="25" s="1"/>
  <c r="E156" i="25"/>
  <c r="H156" i="25" s="1"/>
  <c r="F75" i="25"/>
  <c r="F94" i="25"/>
  <c r="F122" i="25"/>
  <c r="F104" i="25"/>
  <c r="F109" i="26"/>
  <c r="F93" i="26"/>
  <c r="F448" i="26"/>
  <c r="F480" i="26"/>
  <c r="F346" i="26"/>
  <c r="F78" i="26"/>
  <c r="F108" i="26"/>
  <c r="F379" i="26"/>
  <c r="F395" i="26"/>
  <c r="F410" i="26"/>
  <c r="F391" i="26"/>
  <c r="E103" i="26"/>
  <c r="E123" i="26"/>
  <c r="E139" i="26"/>
  <c r="E74" i="26"/>
  <c r="E186" i="26"/>
  <c r="E80" i="26"/>
  <c r="E71" i="26"/>
  <c r="E256" i="26"/>
  <c r="E134" i="26"/>
  <c r="H134" i="26" s="1"/>
  <c r="E75" i="26"/>
  <c r="E178" i="26"/>
  <c r="E84" i="26"/>
  <c r="E112" i="26"/>
  <c r="H112" i="26" s="1"/>
  <c r="E196" i="26"/>
  <c r="E102" i="26"/>
  <c r="H102" i="26" s="1"/>
  <c r="E183" i="26"/>
  <c r="E176" i="26"/>
  <c r="E216" i="26"/>
  <c r="E237" i="26"/>
  <c r="C11" i="26"/>
  <c r="F64" i="26"/>
  <c r="E92" i="26"/>
  <c r="E99" i="26"/>
  <c r="E200" i="26"/>
  <c r="E240" i="26"/>
  <c r="E229" i="26"/>
  <c r="E170" i="26"/>
  <c r="E238" i="26"/>
  <c r="C9" i="26"/>
  <c r="F330" i="26"/>
  <c r="E33" i="26"/>
  <c r="E26" i="26"/>
  <c r="C12" i="27"/>
  <c r="E344" i="27"/>
  <c r="E421" i="27"/>
  <c r="H421" i="27" s="1"/>
  <c r="G294" i="27"/>
  <c r="E304" i="27"/>
  <c r="E387" i="27"/>
  <c r="E475" i="27"/>
  <c r="E345" i="27"/>
  <c r="E347" i="27"/>
  <c r="F283" i="27"/>
  <c r="E318" i="27"/>
  <c r="E464" i="27"/>
  <c r="E295" i="27"/>
  <c r="E478" i="27"/>
  <c r="H478" i="27" s="1"/>
  <c r="E357" i="27"/>
  <c r="E405" i="27"/>
  <c r="H405" i="27" s="1"/>
  <c r="E493" i="27"/>
  <c r="E322" i="27"/>
  <c r="E494" i="27"/>
  <c r="H494" i="27" s="1"/>
  <c r="E359" i="27"/>
  <c r="E412" i="27"/>
  <c r="H412" i="27" s="1"/>
  <c r="E317" i="27"/>
  <c r="H317" i="27" s="1"/>
  <c r="E333" i="27"/>
  <c r="E389" i="27"/>
  <c r="E401" i="27"/>
  <c r="E433" i="27"/>
  <c r="E319" i="27"/>
  <c r="C10" i="27"/>
  <c r="F70" i="27"/>
  <c r="F75" i="27"/>
  <c r="F100" i="27"/>
  <c r="E508" i="27"/>
  <c r="F99" i="27"/>
  <c r="F84" i="27"/>
  <c r="E388" i="27"/>
  <c r="H388" i="27" s="1"/>
  <c r="E417" i="27"/>
  <c r="E485" i="27"/>
  <c r="E310" i="27"/>
  <c r="E338" i="27"/>
  <c r="E354" i="27"/>
  <c r="E390" i="27"/>
  <c r="H390" i="27" s="1"/>
  <c r="E383" i="27"/>
  <c r="E411" i="27"/>
  <c r="E491" i="27"/>
  <c r="E526" i="27"/>
  <c r="E165" i="27"/>
  <c r="E274" i="27"/>
  <c r="E326" i="27"/>
  <c r="E358" i="27"/>
  <c r="E386" i="27"/>
  <c r="E458" i="27"/>
  <c r="H458" i="27" s="1"/>
  <c r="E486" i="27"/>
  <c r="H486" i="27" s="1"/>
  <c r="E307" i="27"/>
  <c r="H307" i="27" s="1"/>
  <c r="E335" i="27"/>
  <c r="E363" i="27"/>
  <c r="E483" i="27"/>
  <c r="E509" i="27"/>
  <c r="E521" i="27"/>
  <c r="H521" i="27" s="1"/>
  <c r="E519" i="27"/>
  <c r="E515" i="27"/>
  <c r="E264" i="27"/>
  <c r="E193" i="27"/>
  <c r="E178" i="27"/>
  <c r="E249" i="27"/>
  <c r="H249" i="27" s="1"/>
  <c r="E332" i="27"/>
  <c r="E380" i="27"/>
  <c r="E484" i="27"/>
  <c r="E297" i="27"/>
  <c r="E409" i="27"/>
  <c r="E235" i="27"/>
  <c r="E314" i="27"/>
  <c r="E346" i="27"/>
  <c r="E378" i="27"/>
  <c r="E406" i="27"/>
  <c r="E311" i="27"/>
  <c r="H311" i="27" s="1"/>
  <c r="E339" i="27"/>
  <c r="E391" i="27"/>
  <c r="E463" i="27"/>
  <c r="E487" i="27"/>
  <c r="E524" i="27"/>
  <c r="E94" i="27"/>
  <c r="E118" i="27"/>
  <c r="E134" i="27"/>
  <c r="E142" i="27"/>
  <c r="E107" i="27"/>
  <c r="E71" i="27"/>
  <c r="E123" i="27"/>
  <c r="E27" i="27"/>
  <c r="E28" i="27"/>
  <c r="E211" i="28"/>
  <c r="E295" i="28"/>
  <c r="E403" i="28"/>
  <c r="E151" i="28"/>
  <c r="E164" i="28"/>
  <c r="E175" i="28"/>
  <c r="E335" i="28"/>
  <c r="E47" i="28"/>
  <c r="E528" i="28"/>
  <c r="E455" i="28"/>
  <c r="E157" i="28"/>
  <c r="E281" i="28"/>
  <c r="E266" i="28"/>
  <c r="E329" i="28"/>
  <c r="H329" i="28" s="1"/>
  <c r="E392" i="28"/>
  <c r="E494" i="28"/>
  <c r="E398" i="28"/>
  <c r="E506" i="28"/>
  <c r="E406" i="28"/>
  <c r="E375" i="28"/>
  <c r="E433" i="28"/>
  <c r="E345" i="28"/>
  <c r="E484" i="28"/>
  <c r="E412" i="28"/>
  <c r="E320" i="28"/>
  <c r="E296" i="28"/>
  <c r="E339" i="28"/>
  <c r="E422" i="28"/>
  <c r="E318" i="28"/>
  <c r="H318" i="28" s="1"/>
  <c r="E405" i="28"/>
  <c r="E446" i="28"/>
  <c r="H446" i="28" s="1"/>
  <c r="E473" i="28"/>
  <c r="E369" i="28"/>
  <c r="E432" i="28"/>
  <c r="H432" i="28" s="1"/>
  <c r="E300" i="28"/>
  <c r="E462" i="28"/>
  <c r="H462" i="28" s="1"/>
  <c r="E426" i="28"/>
  <c r="E298" i="28"/>
  <c r="E49" i="28"/>
  <c r="E26" i="28"/>
  <c r="E28" i="28"/>
  <c r="E176" i="28"/>
  <c r="E276" i="28"/>
  <c r="H276" i="28" s="1"/>
  <c r="E205" i="28"/>
  <c r="E158" i="28"/>
  <c r="E170" i="28"/>
  <c r="E214" i="28"/>
  <c r="H214" i="28" s="1"/>
  <c r="E159" i="28"/>
  <c r="E283" i="28"/>
  <c r="E507" i="28"/>
  <c r="E525" i="28"/>
  <c r="H525" i="28" s="1"/>
  <c r="E37" i="28"/>
  <c r="E216" i="28"/>
  <c r="E256" i="28"/>
  <c r="E165" i="28"/>
  <c r="E154" i="28"/>
  <c r="E178" i="28"/>
  <c r="E227" i="28"/>
  <c r="E60" i="28"/>
  <c r="E252" i="28"/>
  <c r="E229" i="28"/>
  <c r="H229" i="28" s="1"/>
  <c r="E282" i="28"/>
  <c r="E393" i="28"/>
  <c r="E333" i="28"/>
  <c r="E495" i="28"/>
  <c r="E407" i="28"/>
  <c r="E464" i="28"/>
  <c r="E420" i="28"/>
  <c r="E308" i="28"/>
  <c r="E463" i="28"/>
  <c r="E347" i="28"/>
  <c r="E478" i="28"/>
  <c r="E410" i="28"/>
  <c r="H410" i="28" s="1"/>
  <c r="E310" i="28"/>
  <c r="H310" i="28" s="1"/>
  <c r="E467" i="28"/>
  <c r="E514" i="28"/>
  <c r="E70" i="28"/>
  <c r="E85" i="28"/>
  <c r="E72" i="28"/>
  <c r="E80" i="28"/>
  <c r="E88" i="28"/>
  <c r="E100" i="28"/>
  <c r="E104" i="28"/>
  <c r="E112" i="28"/>
  <c r="E128" i="28"/>
  <c r="E144" i="28"/>
  <c r="E101" i="28"/>
  <c r="E74" i="28"/>
  <c r="E82" i="28"/>
  <c r="E90" i="28"/>
  <c r="E94" i="28"/>
  <c r="E102" i="28"/>
  <c r="E118" i="28"/>
  <c r="E73" i="28"/>
  <c r="E93" i="28"/>
  <c r="E119" i="28"/>
  <c r="E87" i="28"/>
  <c r="E83" i="28"/>
  <c r="E75" i="28"/>
  <c r="E139" i="28"/>
  <c r="E31" i="28"/>
  <c r="E45" i="28"/>
  <c r="E71" i="28"/>
  <c r="E115" i="28"/>
  <c r="F112" i="29"/>
  <c r="F99" i="29"/>
  <c r="F87" i="29"/>
  <c r="F120" i="29"/>
  <c r="C9" i="29"/>
  <c r="F63" i="29"/>
  <c r="E478" i="29"/>
  <c r="E341" i="29"/>
  <c r="C13" i="29"/>
  <c r="E346" i="29"/>
  <c r="E363" i="29"/>
  <c r="E417" i="29"/>
  <c r="E370" i="29"/>
  <c r="E495" i="29"/>
  <c r="C11" i="29"/>
  <c r="E390" i="29"/>
  <c r="E422" i="29"/>
  <c r="E458" i="29"/>
  <c r="E455" i="29"/>
  <c r="E379" i="29"/>
  <c r="H379" i="29" s="1"/>
  <c r="E464" i="29"/>
  <c r="H464" i="29" s="1"/>
  <c r="E457" i="29"/>
  <c r="E512" i="29"/>
  <c r="G151" i="29"/>
  <c r="E386" i="29"/>
  <c r="E398" i="29"/>
  <c r="H398" i="29" s="1"/>
  <c r="E410" i="29"/>
  <c r="H410" i="29" s="1"/>
  <c r="E438" i="29"/>
  <c r="E467" i="29"/>
  <c r="E308" i="29"/>
  <c r="E384" i="29"/>
  <c r="E420" i="29"/>
  <c r="H420" i="29" s="1"/>
  <c r="E317" i="29"/>
  <c r="E409" i="29"/>
  <c r="E485" i="29"/>
  <c r="E430" i="29"/>
  <c r="H430" i="29" s="1"/>
  <c r="E311" i="29"/>
  <c r="E304" i="29"/>
  <c r="H304" i="29" s="1"/>
  <c r="E412" i="29"/>
  <c r="E484" i="29"/>
  <c r="H484" i="29" s="1"/>
  <c r="E305" i="29"/>
  <c r="H305" i="29" s="1"/>
  <c r="E256" i="29"/>
  <c r="E507" i="29"/>
  <c r="E521" i="29"/>
  <c r="E295" i="29"/>
  <c r="E268" i="29"/>
  <c r="E244" i="29"/>
  <c r="E298" i="29"/>
  <c r="H298" i="29" s="1"/>
  <c r="E326" i="29"/>
  <c r="E378" i="29"/>
  <c r="E466" i="29"/>
  <c r="E486" i="29"/>
  <c r="E347" i="29"/>
  <c r="E312" i="29"/>
  <c r="E340" i="29"/>
  <c r="H340" i="29" s="1"/>
  <c r="E372" i="29"/>
  <c r="E388" i="29"/>
  <c r="E416" i="29"/>
  <c r="E468" i="29"/>
  <c r="H468" i="29" s="1"/>
  <c r="E297" i="29"/>
  <c r="E373" i="29"/>
  <c r="E401" i="29"/>
  <c r="E196" i="29"/>
  <c r="E34" i="29"/>
  <c r="E26" i="29"/>
  <c r="E158" i="29"/>
  <c r="E198" i="29"/>
  <c r="E254" i="29"/>
  <c r="E153" i="29"/>
  <c r="E169" i="29"/>
  <c r="E173" i="29"/>
  <c r="E201" i="29"/>
  <c r="E209" i="29"/>
  <c r="E237" i="29"/>
  <c r="E273" i="29"/>
  <c r="E222" i="29"/>
  <c r="E159" i="29"/>
  <c r="E179" i="29"/>
  <c r="E187" i="29"/>
  <c r="E239" i="29"/>
  <c r="E263" i="29"/>
  <c r="E266" i="29"/>
  <c r="E188" i="29"/>
  <c r="E121" i="29"/>
  <c r="E115" i="29"/>
  <c r="E95" i="29"/>
  <c r="E119" i="29"/>
  <c r="E94" i="29"/>
  <c r="E110" i="29"/>
  <c r="E116" i="29"/>
  <c r="E84" i="29"/>
  <c r="E112" i="29"/>
  <c r="E92" i="29"/>
  <c r="E124" i="29"/>
  <c r="E128" i="29"/>
  <c r="E77" i="29"/>
  <c r="E109" i="29"/>
  <c r="E139" i="29"/>
  <c r="F75" i="30"/>
  <c r="E27" i="29"/>
  <c r="H27" i="29" s="1"/>
  <c r="E63" i="29"/>
  <c r="E48" i="29"/>
  <c r="E28" i="29"/>
  <c r="E60" i="29"/>
  <c r="E70" i="30"/>
  <c r="E118" i="30"/>
  <c r="E143" i="30"/>
  <c r="C8" i="30"/>
  <c r="E115" i="30"/>
  <c r="F211" i="31"/>
  <c r="F117" i="30"/>
  <c r="F28" i="30"/>
  <c r="F330" i="30"/>
  <c r="F156" i="30"/>
  <c r="F315" i="30"/>
  <c r="F471" i="30"/>
  <c r="F296" i="30"/>
  <c r="F354" i="30"/>
  <c r="F370" i="30"/>
  <c r="E151" i="31"/>
  <c r="F115" i="30"/>
  <c r="C9" i="30"/>
  <c r="C9" i="31"/>
  <c r="E221" i="32"/>
  <c r="E152" i="32"/>
  <c r="E18" i="31"/>
  <c r="E60" i="31"/>
  <c r="E320" i="31"/>
  <c r="E428" i="31"/>
  <c r="E469" i="31"/>
  <c r="E446" i="31"/>
  <c r="H446" i="31" s="1"/>
  <c r="E464" i="31"/>
  <c r="E497" i="31"/>
  <c r="E392" i="31"/>
  <c r="H392" i="31" s="1"/>
  <c r="E454" i="31"/>
  <c r="E407" i="31"/>
  <c r="E311" i="31"/>
  <c r="E422" i="31"/>
  <c r="E438" i="31"/>
  <c r="E307" i="31"/>
  <c r="H307" i="31" s="1"/>
  <c r="E308" i="31"/>
  <c r="E452" i="31"/>
  <c r="E402" i="31"/>
  <c r="E478" i="31"/>
  <c r="H478" i="31" s="1"/>
  <c r="E475" i="31"/>
  <c r="E359" i="31"/>
  <c r="H359" i="31" s="1"/>
  <c r="E93" i="31"/>
  <c r="E94" i="31"/>
  <c r="E77" i="31"/>
  <c r="E80" i="31"/>
  <c r="E100" i="31"/>
  <c r="E81" i="31"/>
  <c r="E122" i="31"/>
  <c r="E107" i="31"/>
  <c r="E109" i="31"/>
  <c r="E90" i="31"/>
  <c r="E108" i="31"/>
  <c r="H108" i="31" s="1"/>
  <c r="E73" i="31"/>
  <c r="E74" i="31"/>
  <c r="E270" i="31"/>
  <c r="E75" i="31"/>
  <c r="E85" i="31"/>
  <c r="E176" i="31"/>
  <c r="E196" i="31"/>
  <c r="E276" i="31"/>
  <c r="E159" i="31"/>
  <c r="E167" i="31"/>
  <c r="E183" i="31"/>
  <c r="E219" i="31"/>
  <c r="E231" i="31"/>
  <c r="E247" i="31"/>
  <c r="E256" i="31"/>
  <c r="E272" i="31"/>
  <c r="E157" i="31"/>
  <c r="E165" i="31"/>
  <c r="E173" i="31"/>
  <c r="E177" i="31"/>
  <c r="E229" i="31"/>
  <c r="E233" i="31"/>
  <c r="E249" i="31"/>
  <c r="E273" i="31"/>
  <c r="E160" i="31"/>
  <c r="E238" i="31"/>
  <c r="E186" i="31"/>
  <c r="E166" i="31"/>
  <c r="E174" i="31"/>
  <c r="E182" i="31"/>
  <c r="E74" i="32"/>
  <c r="E157" i="32"/>
  <c r="H157" i="32" s="1"/>
  <c r="E232" i="32"/>
  <c r="C9" i="32"/>
  <c r="E196" i="32"/>
  <c r="E300" i="32"/>
  <c r="E322" i="32"/>
  <c r="E139" i="32"/>
  <c r="E443" i="32"/>
  <c r="E313" i="32"/>
  <c r="H313" i="32" s="1"/>
  <c r="E314" i="32"/>
  <c r="F100" i="32"/>
  <c r="E307" i="32"/>
  <c r="E310" i="32"/>
  <c r="E18" i="32"/>
  <c r="E43" i="32"/>
  <c r="F61" i="33"/>
  <c r="F51" i="33"/>
  <c r="H47" i="34"/>
  <c r="H35" i="34"/>
  <c r="H23" i="34"/>
  <c r="G294" i="34"/>
  <c r="E295" i="34"/>
  <c r="F332" i="34"/>
  <c r="F145" i="34"/>
  <c r="D70" i="34"/>
  <c r="G70" i="34" s="1"/>
  <c r="G144" i="34"/>
  <c r="H144" i="34" s="1"/>
  <c r="E142" i="34"/>
  <c r="H142" i="34" s="1"/>
  <c r="G140" i="34"/>
  <c r="H140" i="34" s="1"/>
  <c r="E138" i="34"/>
  <c r="G136" i="34"/>
  <c r="E134" i="34"/>
  <c r="H134" i="34" s="1"/>
  <c r="G132" i="34"/>
  <c r="H132" i="34" s="1"/>
  <c r="E130" i="34"/>
  <c r="H130" i="34" s="1"/>
  <c r="G128" i="34"/>
  <c r="E126" i="34"/>
  <c r="H126" i="34" s="1"/>
  <c r="G124" i="34"/>
  <c r="H124" i="34" s="1"/>
  <c r="E122" i="34"/>
  <c r="H122" i="34" s="1"/>
  <c r="G120" i="34"/>
  <c r="E118" i="34"/>
  <c r="H118" i="34" s="1"/>
  <c r="G116" i="34"/>
  <c r="H116" i="34" s="1"/>
  <c r="E114" i="34"/>
  <c r="H114" i="34" s="1"/>
  <c r="G112" i="34"/>
  <c r="E110" i="34"/>
  <c r="H110" i="34" s="1"/>
  <c r="G108" i="34"/>
  <c r="H108" i="34" s="1"/>
  <c r="E106" i="34"/>
  <c r="G104" i="34"/>
  <c r="E102" i="34"/>
  <c r="H102" i="34" s="1"/>
  <c r="G100" i="34"/>
  <c r="H100" i="34" s="1"/>
  <c r="E98" i="34"/>
  <c r="G96" i="34"/>
  <c r="E94" i="34"/>
  <c r="H94" i="34" s="1"/>
  <c r="G92" i="34"/>
  <c r="H92" i="34" s="1"/>
  <c r="E90" i="34"/>
  <c r="G88" i="34"/>
  <c r="E86" i="34"/>
  <c r="H86" i="34" s="1"/>
  <c r="G84" i="34"/>
  <c r="H84" i="34" s="1"/>
  <c r="E82" i="34"/>
  <c r="G80" i="34"/>
  <c r="E78" i="34"/>
  <c r="H78" i="34" s="1"/>
  <c r="G76" i="34"/>
  <c r="H76" i="34" s="1"/>
  <c r="E74" i="34"/>
  <c r="G72" i="34"/>
  <c r="C10" i="34"/>
  <c r="E18" i="34"/>
  <c r="C9" i="34"/>
  <c r="C8" i="34"/>
  <c r="G64" i="34"/>
  <c r="H64" i="34" s="1"/>
  <c r="E62" i="34"/>
  <c r="G60" i="34"/>
  <c r="H60" i="34" s="1"/>
  <c r="E58" i="34"/>
  <c r="G56" i="34"/>
  <c r="H56" i="34" s="1"/>
  <c r="E54" i="34"/>
  <c r="G52" i="34"/>
  <c r="H52" i="34" s="1"/>
  <c r="E50" i="34"/>
  <c r="G48" i="34"/>
  <c r="H48" i="34" s="1"/>
  <c r="E46" i="34"/>
  <c r="H46" i="34" s="1"/>
  <c r="G44" i="34"/>
  <c r="H44" i="34" s="1"/>
  <c r="E42" i="34"/>
  <c r="G40" i="34"/>
  <c r="H40" i="34" s="1"/>
  <c r="E38" i="34"/>
  <c r="G36" i="34"/>
  <c r="H36" i="34" s="1"/>
  <c r="E34" i="34"/>
  <c r="G32" i="34"/>
  <c r="H32" i="34" s="1"/>
  <c r="E30" i="34"/>
  <c r="G28" i="34"/>
  <c r="H28" i="34" s="1"/>
  <c r="E26" i="34"/>
  <c r="G24" i="34"/>
  <c r="H24" i="34" s="1"/>
  <c r="E22" i="34"/>
  <c r="G20" i="34"/>
  <c r="E20" i="34"/>
  <c r="D18" i="34"/>
  <c r="F19" i="34"/>
  <c r="H64" i="1"/>
  <c r="H62" i="1"/>
  <c r="H138" i="1"/>
  <c r="H126" i="1"/>
  <c r="H108" i="1"/>
  <c r="H177" i="1"/>
  <c r="F232" i="1"/>
  <c r="H281" i="1"/>
  <c r="H265" i="1"/>
  <c r="H261" i="1"/>
  <c r="H257" i="1"/>
  <c r="H325" i="1"/>
  <c r="H357" i="1"/>
  <c r="H405" i="1"/>
  <c r="H421" i="1"/>
  <c r="H437" i="1"/>
  <c r="H379" i="1"/>
  <c r="H465" i="1"/>
  <c r="H387" i="1"/>
  <c r="H303" i="1"/>
  <c r="H319" i="1"/>
  <c r="H327" i="1"/>
  <c r="H351" i="1"/>
  <c r="H375" i="1"/>
  <c r="H439" i="1"/>
  <c r="H471" i="1"/>
  <c r="E507" i="1"/>
  <c r="E505" i="1"/>
  <c r="G530" i="1"/>
  <c r="H530" i="1" s="1"/>
  <c r="E528" i="1"/>
  <c r="H528" i="1" s="1"/>
  <c r="G526" i="1"/>
  <c r="H526" i="1" s="1"/>
  <c r="E524" i="1"/>
  <c r="G522" i="1"/>
  <c r="H522" i="1" s="1"/>
  <c r="E520" i="1"/>
  <c r="H520" i="1" s="1"/>
  <c r="G518" i="1"/>
  <c r="H518" i="1" s="1"/>
  <c r="E516" i="1"/>
  <c r="G514" i="1"/>
  <c r="H514" i="1" s="1"/>
  <c r="E512" i="1"/>
  <c r="G510" i="1"/>
  <c r="H510" i="1" s="1"/>
  <c r="E508" i="1"/>
  <c r="H441" i="1"/>
  <c r="H365" i="1"/>
  <c r="H493" i="1"/>
  <c r="H485" i="1"/>
  <c r="H477" i="1"/>
  <c r="H469" i="1"/>
  <c r="H461" i="1"/>
  <c r="H453" i="1"/>
  <c r="H445" i="1"/>
  <c r="H429" i="1"/>
  <c r="H397" i="1"/>
  <c r="H369" i="1"/>
  <c r="H381" i="1"/>
  <c r="H353" i="1"/>
  <c r="G295" i="1"/>
  <c r="H295" i="1" s="1"/>
  <c r="F315" i="1"/>
  <c r="F413" i="1"/>
  <c r="F406" i="1"/>
  <c r="F326" i="1"/>
  <c r="C294" i="1"/>
  <c r="E307" i="1" s="1"/>
  <c r="F408" i="1"/>
  <c r="F392" i="1"/>
  <c r="C11" i="1"/>
  <c r="E151" i="1"/>
  <c r="E231" i="1"/>
  <c r="G152" i="1"/>
  <c r="E152" i="1"/>
  <c r="E288" i="1"/>
  <c r="G286" i="1"/>
  <c r="H286" i="1" s="1"/>
  <c r="E284" i="1"/>
  <c r="G282" i="1"/>
  <c r="H282" i="1" s="1"/>
  <c r="E280" i="1"/>
  <c r="G278" i="1"/>
  <c r="H278" i="1" s="1"/>
  <c r="E276" i="1"/>
  <c r="G274" i="1"/>
  <c r="H274" i="1" s="1"/>
  <c r="E272" i="1"/>
  <c r="G270" i="1"/>
  <c r="H270" i="1" s="1"/>
  <c r="E268" i="1"/>
  <c r="G266" i="1"/>
  <c r="H266" i="1" s="1"/>
  <c r="E264" i="1"/>
  <c r="G262" i="1"/>
  <c r="H262" i="1" s="1"/>
  <c r="E260" i="1"/>
  <c r="G258" i="1"/>
  <c r="H258" i="1" s="1"/>
  <c r="E256" i="1"/>
  <c r="G254" i="1"/>
  <c r="H254" i="1" s="1"/>
  <c r="F253" i="1"/>
  <c r="E252" i="1"/>
  <c r="G250" i="1"/>
  <c r="H250" i="1" s="1"/>
  <c r="F249" i="1"/>
  <c r="E248" i="1"/>
  <c r="G246" i="1"/>
  <c r="H246" i="1" s="1"/>
  <c r="E244" i="1"/>
  <c r="G242" i="1"/>
  <c r="H242" i="1" s="1"/>
  <c r="E240" i="1"/>
  <c r="G238" i="1"/>
  <c r="H238" i="1" s="1"/>
  <c r="E236" i="1"/>
  <c r="G234" i="1"/>
  <c r="H234" i="1" s="1"/>
  <c r="E232" i="1"/>
  <c r="G230" i="1"/>
  <c r="H230" i="1" s="1"/>
  <c r="F229" i="1"/>
  <c r="E228" i="1"/>
  <c r="G226" i="1"/>
  <c r="H226" i="1" s="1"/>
  <c r="E224" i="1"/>
  <c r="G222" i="1"/>
  <c r="H222" i="1" s="1"/>
  <c r="E220" i="1"/>
  <c r="G218" i="1"/>
  <c r="H218" i="1" s="1"/>
  <c r="E216" i="1"/>
  <c r="G214" i="1"/>
  <c r="H214" i="1" s="1"/>
  <c r="E212" i="1"/>
  <c r="G210" i="1"/>
  <c r="H210" i="1" s="1"/>
  <c r="E208" i="1"/>
  <c r="G206" i="1"/>
  <c r="H206" i="1" s="1"/>
  <c r="E204" i="1"/>
  <c r="G202" i="1"/>
  <c r="H202" i="1" s="1"/>
  <c r="E200" i="1"/>
  <c r="G198" i="1"/>
  <c r="H198" i="1" s="1"/>
  <c r="E196" i="1"/>
  <c r="G194" i="1"/>
  <c r="H194" i="1" s="1"/>
  <c r="E192" i="1"/>
  <c r="G190" i="1"/>
  <c r="H190" i="1" s="1"/>
  <c r="E188" i="1"/>
  <c r="G186" i="1"/>
  <c r="H186" i="1" s="1"/>
  <c r="E184" i="1"/>
  <c r="G182" i="1"/>
  <c r="H182" i="1" s="1"/>
  <c r="E180" i="1"/>
  <c r="G178" i="1"/>
  <c r="H178" i="1" s="1"/>
  <c r="E176" i="1"/>
  <c r="G174" i="1"/>
  <c r="H174" i="1" s="1"/>
  <c r="E172" i="1"/>
  <c r="G170" i="1"/>
  <c r="H170" i="1" s="1"/>
  <c r="E168" i="1"/>
  <c r="G166" i="1"/>
  <c r="H166" i="1" s="1"/>
  <c r="E164" i="1"/>
  <c r="G162" i="1"/>
  <c r="H162" i="1" s="1"/>
  <c r="E160" i="1"/>
  <c r="G158" i="1"/>
  <c r="H158" i="1" s="1"/>
  <c r="E156" i="1"/>
  <c r="G154" i="1"/>
  <c r="H154" i="1" s="1"/>
  <c r="F203" i="1"/>
  <c r="G145" i="1"/>
  <c r="H145" i="1" s="1"/>
  <c r="E143" i="1"/>
  <c r="G141" i="1"/>
  <c r="H141" i="1" s="1"/>
  <c r="E139" i="1"/>
  <c r="G137" i="1"/>
  <c r="H137" i="1" s="1"/>
  <c r="E135" i="1"/>
  <c r="G133" i="1"/>
  <c r="H133" i="1" s="1"/>
  <c r="E131" i="1"/>
  <c r="G129" i="1"/>
  <c r="H129" i="1" s="1"/>
  <c r="E127" i="1"/>
  <c r="G125" i="1"/>
  <c r="H125" i="1" s="1"/>
  <c r="G121" i="1"/>
  <c r="H121" i="1" s="1"/>
  <c r="G117" i="1"/>
  <c r="H117" i="1" s="1"/>
  <c r="G113" i="1"/>
  <c r="H113" i="1" s="1"/>
  <c r="E111" i="1"/>
  <c r="G109" i="1"/>
  <c r="H109" i="1" s="1"/>
  <c r="E107" i="1"/>
  <c r="G105" i="1"/>
  <c r="H105" i="1" s="1"/>
  <c r="E103" i="1"/>
  <c r="G101" i="1"/>
  <c r="H101" i="1" s="1"/>
  <c r="E99" i="1"/>
  <c r="G97" i="1"/>
  <c r="H97" i="1" s="1"/>
  <c r="E95" i="1"/>
  <c r="G93" i="1"/>
  <c r="E91" i="1"/>
  <c r="G89" i="1"/>
  <c r="H89" i="1" s="1"/>
  <c r="E87" i="1"/>
  <c r="G85" i="1"/>
  <c r="H85" i="1" s="1"/>
  <c r="G81" i="1"/>
  <c r="H81" i="1" s="1"/>
  <c r="E79" i="1"/>
  <c r="G77" i="1"/>
  <c r="H77" i="1" s="1"/>
  <c r="E75" i="1"/>
  <c r="G73" i="1"/>
  <c r="H73" i="1" s="1"/>
  <c r="G71" i="1"/>
  <c r="F94" i="1"/>
  <c r="F86" i="1"/>
  <c r="F82" i="1"/>
  <c r="C70" i="1"/>
  <c r="E74" i="1" s="1"/>
  <c r="H74" i="1" s="1"/>
  <c r="H38" i="1"/>
  <c r="F62" i="1"/>
  <c r="F58" i="1"/>
  <c r="F54" i="1"/>
  <c r="F50" i="1"/>
  <c r="F46" i="1"/>
  <c r="F42" i="1"/>
  <c r="F38" i="1"/>
  <c r="F34" i="1"/>
  <c r="F30" i="1"/>
  <c r="F26" i="1"/>
  <c r="F22" i="1"/>
  <c r="D18" i="1"/>
  <c r="F28" i="1" s="1"/>
  <c r="H38" i="2"/>
  <c r="H58" i="2"/>
  <c r="H84" i="2"/>
  <c r="H217" i="2"/>
  <c r="C11" i="2"/>
  <c r="E164" i="2"/>
  <c r="H226" i="2"/>
  <c r="H242" i="2"/>
  <c r="F286" i="2"/>
  <c r="F167" i="2"/>
  <c r="E256" i="2"/>
  <c r="E393" i="2"/>
  <c r="E301" i="2"/>
  <c r="E493" i="2"/>
  <c r="E437" i="2"/>
  <c r="E433" i="2"/>
  <c r="E377" i="2"/>
  <c r="E341" i="2"/>
  <c r="H341" i="2" s="1"/>
  <c r="E337" i="2"/>
  <c r="E317" i="2"/>
  <c r="E294" i="2"/>
  <c r="E485" i="2"/>
  <c r="H485" i="2" s="1"/>
  <c r="H459" i="2"/>
  <c r="E405" i="2"/>
  <c r="E401" i="2"/>
  <c r="H401" i="2" s="1"/>
  <c r="H399" i="2"/>
  <c r="E305" i="2"/>
  <c r="E297" i="2"/>
  <c r="H389" i="2"/>
  <c r="E409" i="2"/>
  <c r="E345" i="2"/>
  <c r="E333" i="2"/>
  <c r="E507" i="2"/>
  <c r="E519" i="2"/>
  <c r="E523" i="2"/>
  <c r="H523" i="2" s="1"/>
  <c r="C13" i="2"/>
  <c r="E509" i="2"/>
  <c r="E521" i="2"/>
  <c r="E529" i="2"/>
  <c r="E505" i="2"/>
  <c r="E508" i="2"/>
  <c r="E506" i="2"/>
  <c r="H506" i="2" s="1"/>
  <c r="E530" i="2"/>
  <c r="E522" i="2"/>
  <c r="F516" i="2"/>
  <c r="H397" i="2"/>
  <c r="H361" i="2"/>
  <c r="H313" i="2"/>
  <c r="G295" i="2"/>
  <c r="D294" i="2"/>
  <c r="F341" i="2" s="1"/>
  <c r="E480" i="2"/>
  <c r="F465" i="2"/>
  <c r="E464" i="2"/>
  <c r="E460" i="2"/>
  <c r="H460" i="2" s="1"/>
  <c r="E456" i="2"/>
  <c r="F453" i="2"/>
  <c r="F445" i="2"/>
  <c r="E432" i="2"/>
  <c r="F425" i="2"/>
  <c r="F421" i="2"/>
  <c r="E420" i="2"/>
  <c r="F417" i="2"/>
  <c r="E412" i="2"/>
  <c r="E408" i="2"/>
  <c r="F397" i="2"/>
  <c r="F389" i="2"/>
  <c r="E388" i="2"/>
  <c r="H388" i="2" s="1"/>
  <c r="F381" i="2"/>
  <c r="E380" i="2"/>
  <c r="F373" i="2"/>
  <c r="F365" i="2"/>
  <c r="F361" i="2"/>
  <c r="F353" i="2"/>
  <c r="F349" i="2"/>
  <c r="E344" i="2"/>
  <c r="E332" i="2"/>
  <c r="F313" i="2"/>
  <c r="F309" i="2"/>
  <c r="E308" i="2"/>
  <c r="E304" i="2"/>
  <c r="E296" i="2"/>
  <c r="H296" i="2" s="1"/>
  <c r="E491" i="2"/>
  <c r="E483" i="2"/>
  <c r="E467" i="2"/>
  <c r="E463" i="2"/>
  <c r="H463" i="2" s="1"/>
  <c r="E411" i="2"/>
  <c r="H411" i="2" s="1"/>
  <c r="E407" i="2"/>
  <c r="H407" i="2" s="1"/>
  <c r="E403" i="2"/>
  <c r="E391" i="2"/>
  <c r="E387" i="2"/>
  <c r="E379" i="2"/>
  <c r="H379" i="2" s="1"/>
  <c r="E347" i="2"/>
  <c r="E343" i="2"/>
  <c r="E339" i="2"/>
  <c r="E335" i="2"/>
  <c r="H335" i="2" s="1"/>
  <c r="E319" i="2"/>
  <c r="E311" i="2"/>
  <c r="E307" i="2"/>
  <c r="E295" i="2"/>
  <c r="E490" i="2"/>
  <c r="E478" i="2"/>
  <c r="H478" i="2" s="1"/>
  <c r="E458" i="2"/>
  <c r="E442" i="2"/>
  <c r="E410" i="2"/>
  <c r="E406" i="2"/>
  <c r="E378" i="2"/>
  <c r="H378" i="2" s="1"/>
  <c r="E358" i="2"/>
  <c r="E354" i="2"/>
  <c r="H354" i="2" s="1"/>
  <c r="E334" i="2"/>
  <c r="E330" i="2"/>
  <c r="E326" i="2"/>
  <c r="E318" i="2"/>
  <c r="E314" i="2"/>
  <c r="H314" i="2" s="1"/>
  <c r="E310" i="2"/>
  <c r="H270" i="2"/>
  <c r="H266" i="2"/>
  <c r="H234" i="2"/>
  <c r="H230" i="2"/>
  <c r="H170" i="2"/>
  <c r="E283" i="2"/>
  <c r="E251" i="2"/>
  <c r="F248" i="2"/>
  <c r="E247" i="2"/>
  <c r="E235" i="2"/>
  <c r="H235" i="2" s="1"/>
  <c r="E231" i="2"/>
  <c r="E223" i="2"/>
  <c r="E219" i="2"/>
  <c r="E203" i="2"/>
  <c r="E179" i="2"/>
  <c r="H179" i="2" s="1"/>
  <c r="E167" i="2"/>
  <c r="E163" i="2"/>
  <c r="E159" i="2"/>
  <c r="H159" i="2" s="1"/>
  <c r="E154" i="2"/>
  <c r="F262" i="2"/>
  <c r="E237" i="2"/>
  <c r="E177" i="2"/>
  <c r="H177" i="2" s="1"/>
  <c r="E169" i="2"/>
  <c r="E135" i="2"/>
  <c r="F120" i="2"/>
  <c r="F116" i="2"/>
  <c r="F112" i="2"/>
  <c r="F108" i="2"/>
  <c r="E103" i="2"/>
  <c r="F100" i="2"/>
  <c r="E99" i="2"/>
  <c r="F92" i="2"/>
  <c r="F88" i="2"/>
  <c r="F80" i="2"/>
  <c r="F72" i="2"/>
  <c r="D10" i="2"/>
  <c r="F71" i="2"/>
  <c r="F123" i="2"/>
  <c r="F119" i="2"/>
  <c r="F115" i="2"/>
  <c r="F103" i="2"/>
  <c r="E102" i="2"/>
  <c r="F83" i="2"/>
  <c r="F75" i="2"/>
  <c r="E71" i="2"/>
  <c r="H71" i="2" s="1"/>
  <c r="F122" i="2"/>
  <c r="E121" i="2"/>
  <c r="F118" i="2"/>
  <c r="E117" i="2"/>
  <c r="E113" i="2"/>
  <c r="H113" i="2" s="1"/>
  <c r="F102" i="2"/>
  <c r="F98" i="2"/>
  <c r="E97" i="2"/>
  <c r="E77" i="2"/>
  <c r="H77" i="2" s="1"/>
  <c r="F74" i="2"/>
  <c r="C10" i="2"/>
  <c r="E140" i="2"/>
  <c r="F137" i="2"/>
  <c r="E132" i="2"/>
  <c r="F129" i="2"/>
  <c r="E124" i="2"/>
  <c r="H124" i="2" s="1"/>
  <c r="F121" i="2"/>
  <c r="F117" i="2"/>
  <c r="F113" i="2"/>
  <c r="E112" i="2"/>
  <c r="F109" i="2"/>
  <c r="E100" i="2"/>
  <c r="F85" i="2"/>
  <c r="H44" i="2"/>
  <c r="C18" i="2"/>
  <c r="E52" i="2" s="1"/>
  <c r="G19" i="2"/>
  <c r="H19" i="2" s="1"/>
  <c r="D18" i="2"/>
  <c r="F25" i="2" s="1"/>
  <c r="H53" i="3"/>
  <c r="H45" i="3"/>
  <c r="H106" i="3"/>
  <c r="H154" i="3"/>
  <c r="H218" i="3"/>
  <c r="H258" i="3"/>
  <c r="H230" i="3"/>
  <c r="H268" i="3"/>
  <c r="H284" i="3"/>
  <c r="H274" i="3"/>
  <c r="H282" i="3"/>
  <c r="H172" i="3"/>
  <c r="H204" i="3"/>
  <c r="H234" i="3"/>
  <c r="H252" i="3"/>
  <c r="H313" i="3"/>
  <c r="H489" i="3"/>
  <c r="H469" i="3"/>
  <c r="H355" i="3"/>
  <c r="H371" i="3"/>
  <c r="H419" i="3"/>
  <c r="H435" i="3"/>
  <c r="H451" i="3"/>
  <c r="H467" i="3"/>
  <c r="H325" i="3"/>
  <c r="H353" i="3"/>
  <c r="H361" i="3"/>
  <c r="H389" i="3"/>
  <c r="H417" i="3"/>
  <c r="H449" i="3"/>
  <c r="H481" i="3"/>
  <c r="G505" i="3"/>
  <c r="F521" i="3"/>
  <c r="E508" i="3"/>
  <c r="H508" i="3" s="1"/>
  <c r="E523" i="3"/>
  <c r="E519" i="3"/>
  <c r="F508" i="3"/>
  <c r="E530" i="3"/>
  <c r="E522" i="3"/>
  <c r="H522" i="3" s="1"/>
  <c r="F519" i="3"/>
  <c r="F526" i="3"/>
  <c r="F522" i="3"/>
  <c r="E521" i="3"/>
  <c r="H443" i="3"/>
  <c r="H427" i="3"/>
  <c r="H495" i="3"/>
  <c r="H471" i="3"/>
  <c r="H459" i="3"/>
  <c r="F380" i="3"/>
  <c r="G295" i="3"/>
  <c r="F437" i="3"/>
  <c r="F305" i="3"/>
  <c r="F297" i="3"/>
  <c r="F463" i="3"/>
  <c r="F411" i="3"/>
  <c r="F379" i="3"/>
  <c r="F327" i="3"/>
  <c r="F311" i="3"/>
  <c r="F307" i="3"/>
  <c r="C294" i="3"/>
  <c r="E340" i="3" s="1"/>
  <c r="H340" i="3" s="1"/>
  <c r="F458" i="3"/>
  <c r="F422" i="3"/>
  <c r="F370" i="3"/>
  <c r="F318" i="3"/>
  <c r="C11" i="3"/>
  <c r="E167" i="3"/>
  <c r="E187" i="3"/>
  <c r="H187" i="3" s="1"/>
  <c r="E235" i="3"/>
  <c r="E239" i="3"/>
  <c r="E160" i="3"/>
  <c r="E164" i="3"/>
  <c r="H164" i="3" s="1"/>
  <c r="E208" i="3"/>
  <c r="E256" i="3"/>
  <c r="E157" i="3"/>
  <c r="E165" i="3"/>
  <c r="E169" i="3"/>
  <c r="E173" i="3"/>
  <c r="E177" i="3"/>
  <c r="E229" i="3"/>
  <c r="E233" i="3"/>
  <c r="E249" i="3"/>
  <c r="H249" i="3" s="1"/>
  <c r="E151" i="3"/>
  <c r="E176" i="3"/>
  <c r="E196" i="3"/>
  <c r="E166" i="3"/>
  <c r="E178" i="3"/>
  <c r="E186" i="3"/>
  <c r="E238" i="3"/>
  <c r="E262" i="3"/>
  <c r="E266" i="3"/>
  <c r="F253" i="3"/>
  <c r="G152" i="3"/>
  <c r="F266" i="3"/>
  <c r="F238" i="3"/>
  <c r="F178" i="3"/>
  <c r="F174" i="3"/>
  <c r="F158" i="3"/>
  <c r="F249" i="3"/>
  <c r="F237" i="3"/>
  <c r="E152" i="3"/>
  <c r="F240" i="3"/>
  <c r="F196" i="3"/>
  <c r="F176" i="3"/>
  <c r="F156" i="3"/>
  <c r="F209" i="3"/>
  <c r="F153" i="3"/>
  <c r="F235" i="3"/>
  <c r="F231" i="3"/>
  <c r="F145" i="3"/>
  <c r="H136" i="3"/>
  <c r="H72" i="3"/>
  <c r="H140" i="3"/>
  <c r="H124" i="3"/>
  <c r="E82" i="3"/>
  <c r="E70" i="3"/>
  <c r="F126" i="3"/>
  <c r="F114" i="3"/>
  <c r="E113" i="3"/>
  <c r="F110" i="3"/>
  <c r="F106" i="3"/>
  <c r="F90" i="3"/>
  <c r="E85" i="3"/>
  <c r="F78" i="3"/>
  <c r="E73" i="3"/>
  <c r="E71" i="3"/>
  <c r="H71" i="3" s="1"/>
  <c r="E118" i="3"/>
  <c r="H118" i="3" s="1"/>
  <c r="D70" i="3"/>
  <c r="F116" i="3" s="1"/>
  <c r="E116" i="3"/>
  <c r="H116" i="3" s="1"/>
  <c r="E112" i="3"/>
  <c r="E92" i="3"/>
  <c r="C10" i="3"/>
  <c r="E119" i="3"/>
  <c r="E115" i="3"/>
  <c r="G64" i="3"/>
  <c r="G60" i="3"/>
  <c r="G56" i="3"/>
  <c r="H56" i="3" s="1"/>
  <c r="E54" i="3"/>
  <c r="G52" i="3"/>
  <c r="G48" i="3"/>
  <c r="E46" i="3"/>
  <c r="G44" i="3"/>
  <c r="H44" i="3" s="1"/>
  <c r="G40" i="3"/>
  <c r="H40" i="3" s="1"/>
  <c r="E38" i="3"/>
  <c r="G36" i="3"/>
  <c r="E34" i="3"/>
  <c r="H34" i="3" s="1"/>
  <c r="G32" i="3"/>
  <c r="H32" i="3" s="1"/>
  <c r="G28" i="3"/>
  <c r="G24" i="3"/>
  <c r="H24" i="3" s="1"/>
  <c r="G20" i="3"/>
  <c r="H20" i="3" s="1"/>
  <c r="F64" i="3"/>
  <c r="H59" i="3"/>
  <c r="F52" i="3"/>
  <c r="F28" i="3"/>
  <c r="G19" i="3"/>
  <c r="C18" i="3"/>
  <c r="E18" i="3" s="1"/>
  <c r="E43" i="3"/>
  <c r="E19" i="3"/>
  <c r="E70" i="4"/>
  <c r="H158" i="4"/>
  <c r="H206" i="4"/>
  <c r="H168" i="4"/>
  <c r="H200" i="4"/>
  <c r="H248" i="4"/>
  <c r="H280" i="4"/>
  <c r="H258" i="4"/>
  <c r="H266" i="4"/>
  <c r="H282" i="4"/>
  <c r="H230" i="4"/>
  <c r="H262" i="4"/>
  <c r="H286" i="4"/>
  <c r="H482" i="4"/>
  <c r="H466" i="4"/>
  <c r="H450" i="4"/>
  <c r="H440" i="4"/>
  <c r="H434" i="4"/>
  <c r="H376" i="4"/>
  <c r="H360" i="4"/>
  <c r="H299" i="4"/>
  <c r="H315" i="4"/>
  <c r="H331" i="4"/>
  <c r="H347" i="4"/>
  <c r="H363" i="4"/>
  <c r="H379" i="4"/>
  <c r="H395" i="4"/>
  <c r="H411" i="4"/>
  <c r="H427" i="4"/>
  <c r="H443" i="4"/>
  <c r="H459" i="4"/>
  <c r="H491" i="4"/>
  <c r="H319" i="4"/>
  <c r="H383" i="4"/>
  <c r="H305" i="4"/>
  <c r="H457" i="4"/>
  <c r="H420" i="4"/>
  <c r="H404" i="4"/>
  <c r="H325" i="4"/>
  <c r="H365" i="4"/>
  <c r="H397" i="4"/>
  <c r="H461" i="4"/>
  <c r="H493" i="4"/>
  <c r="G295" i="4"/>
  <c r="E294" i="4"/>
  <c r="F497" i="4"/>
  <c r="F493" i="4"/>
  <c r="F489" i="4"/>
  <c r="F481" i="4"/>
  <c r="F477" i="4"/>
  <c r="F473" i="4"/>
  <c r="F469" i="4"/>
  <c r="F465" i="4"/>
  <c r="F461" i="4"/>
  <c r="F457" i="4"/>
  <c r="F453" i="4"/>
  <c r="F449" i="4"/>
  <c r="F445" i="4"/>
  <c r="F441" i="4"/>
  <c r="F433" i="4"/>
  <c r="F425" i="4"/>
  <c r="F421" i="4"/>
  <c r="F417" i="4"/>
  <c r="F413" i="4"/>
  <c r="F409" i="4"/>
  <c r="F405" i="4"/>
  <c r="F397" i="4"/>
  <c r="F389" i="4"/>
  <c r="F385" i="4"/>
  <c r="F381" i="4"/>
  <c r="F377" i="4"/>
  <c r="F373" i="4"/>
  <c r="F365" i="4"/>
  <c r="F361" i="4"/>
  <c r="F353" i="4"/>
  <c r="F349" i="4"/>
  <c r="F345" i="4"/>
  <c r="F341" i="4"/>
  <c r="F337" i="4"/>
  <c r="F321" i="4"/>
  <c r="F317" i="4"/>
  <c r="F313" i="4"/>
  <c r="F309" i="4"/>
  <c r="F305" i="4"/>
  <c r="F297" i="4"/>
  <c r="D294" i="4"/>
  <c r="G294" i="4" s="1"/>
  <c r="C11" i="4"/>
  <c r="C8" i="4"/>
  <c r="E8" i="4" s="1"/>
  <c r="E157" i="4"/>
  <c r="E151" i="4"/>
  <c r="E232" i="4"/>
  <c r="H288" i="4"/>
  <c r="H256" i="4"/>
  <c r="H156" i="4"/>
  <c r="H252" i="4"/>
  <c r="H212" i="4"/>
  <c r="H164" i="4"/>
  <c r="E152" i="4"/>
  <c r="H152" i="4" s="1"/>
  <c r="C10" i="4"/>
  <c r="E118" i="4"/>
  <c r="H130" i="5"/>
  <c r="H79" i="5"/>
  <c r="H95" i="5"/>
  <c r="H143" i="5"/>
  <c r="H126" i="5"/>
  <c r="H204" i="5"/>
  <c r="H224" i="5"/>
  <c r="F151" i="5"/>
  <c r="F235" i="5"/>
  <c r="F179" i="5"/>
  <c r="F187" i="5"/>
  <c r="F255" i="5"/>
  <c r="F152" i="5"/>
  <c r="F159" i="5"/>
  <c r="F437" i="5"/>
  <c r="F317" i="5"/>
  <c r="F393" i="5"/>
  <c r="H376" i="5"/>
  <c r="F321" i="5"/>
  <c r="F409" i="5"/>
  <c r="H404" i="5"/>
  <c r="H350" i="5"/>
  <c r="H320" i="5"/>
  <c r="F301" i="5"/>
  <c r="F522" i="5"/>
  <c r="E508" i="5"/>
  <c r="E506" i="5"/>
  <c r="F521" i="5"/>
  <c r="G506" i="5"/>
  <c r="F528" i="5"/>
  <c r="E523" i="5"/>
  <c r="F520" i="5"/>
  <c r="F516" i="5"/>
  <c r="F508" i="5"/>
  <c r="E526" i="5"/>
  <c r="E522" i="5"/>
  <c r="E518" i="5"/>
  <c r="E514" i="5"/>
  <c r="E510" i="5"/>
  <c r="E521" i="5"/>
  <c r="C294" i="5"/>
  <c r="E392" i="5" s="1"/>
  <c r="G499" i="5"/>
  <c r="H499" i="5" s="1"/>
  <c r="G495" i="5"/>
  <c r="H495" i="5" s="1"/>
  <c r="G491" i="5"/>
  <c r="E489" i="5"/>
  <c r="H489" i="5" s="1"/>
  <c r="G487" i="5"/>
  <c r="H487" i="5" s="1"/>
  <c r="G483" i="5"/>
  <c r="E481" i="5"/>
  <c r="G479" i="5"/>
  <c r="H479" i="5" s="1"/>
  <c r="E477" i="5"/>
  <c r="G475" i="5"/>
  <c r="E473" i="5"/>
  <c r="G471" i="5"/>
  <c r="H471" i="5" s="1"/>
  <c r="E469" i="5"/>
  <c r="G467" i="5"/>
  <c r="H467" i="5" s="1"/>
  <c r="E465" i="5"/>
  <c r="H465" i="5" s="1"/>
  <c r="G463" i="5"/>
  <c r="E461" i="5"/>
  <c r="G459" i="5"/>
  <c r="H459" i="5" s="1"/>
  <c r="G455" i="5"/>
  <c r="E453" i="5"/>
  <c r="G451" i="5"/>
  <c r="H451" i="5" s="1"/>
  <c r="E449" i="5"/>
  <c r="G447" i="5"/>
  <c r="E445" i="5"/>
  <c r="G443" i="5"/>
  <c r="H443" i="5" s="1"/>
  <c r="E441" i="5"/>
  <c r="G439" i="5"/>
  <c r="H439" i="5" s="1"/>
  <c r="G435" i="5"/>
  <c r="H435" i="5" s="1"/>
  <c r="G431" i="5"/>
  <c r="H431" i="5" s="1"/>
  <c r="F430" i="5"/>
  <c r="E429" i="5"/>
  <c r="H429" i="5" s="1"/>
  <c r="G427" i="5"/>
  <c r="H427" i="5" s="1"/>
  <c r="E425" i="5"/>
  <c r="G423" i="5"/>
  <c r="E421" i="5"/>
  <c r="H421" i="5" s="1"/>
  <c r="G419" i="5"/>
  <c r="E417" i="5"/>
  <c r="G415" i="5"/>
  <c r="H415" i="5" s="1"/>
  <c r="E413" i="5"/>
  <c r="G411" i="5"/>
  <c r="G407" i="5"/>
  <c r="F406" i="5"/>
  <c r="G403" i="5"/>
  <c r="G399" i="5"/>
  <c r="H399" i="5" s="1"/>
  <c r="G395" i="5"/>
  <c r="H395" i="5" s="1"/>
  <c r="G391" i="5"/>
  <c r="G387" i="5"/>
  <c r="G383" i="5"/>
  <c r="E381" i="5"/>
  <c r="H381" i="5" s="1"/>
  <c r="G379" i="5"/>
  <c r="G375" i="5"/>
  <c r="E373" i="5"/>
  <c r="G371" i="5"/>
  <c r="H371" i="5" s="1"/>
  <c r="G367" i="5"/>
  <c r="E365" i="5"/>
  <c r="G363" i="5"/>
  <c r="E361" i="5"/>
  <c r="G359" i="5"/>
  <c r="F358" i="5"/>
  <c r="G355" i="5"/>
  <c r="H355" i="5" s="1"/>
  <c r="E353" i="5"/>
  <c r="G351" i="5"/>
  <c r="E349" i="5"/>
  <c r="G347" i="5"/>
  <c r="G343" i="5"/>
  <c r="G339" i="5"/>
  <c r="E337" i="5"/>
  <c r="G335" i="5"/>
  <c r="G331" i="5"/>
  <c r="H331" i="5" s="1"/>
  <c r="G327" i="5"/>
  <c r="F326" i="5"/>
  <c r="G323" i="5"/>
  <c r="F322" i="5"/>
  <c r="G319" i="5"/>
  <c r="G315" i="5"/>
  <c r="F314" i="5"/>
  <c r="E313" i="5"/>
  <c r="H313" i="5" s="1"/>
  <c r="G311" i="5"/>
  <c r="F310" i="5"/>
  <c r="E309" i="5"/>
  <c r="G307" i="5"/>
  <c r="E305" i="5"/>
  <c r="G303" i="5"/>
  <c r="G299" i="5"/>
  <c r="H299" i="5" s="1"/>
  <c r="F298" i="5"/>
  <c r="F480" i="5"/>
  <c r="F456" i="5"/>
  <c r="F432" i="5"/>
  <c r="F368" i="5"/>
  <c r="F364" i="5"/>
  <c r="F332" i="5"/>
  <c r="F296" i="5"/>
  <c r="F463" i="5"/>
  <c r="F391" i="5"/>
  <c r="F379" i="5"/>
  <c r="F367" i="5"/>
  <c r="F359" i="5"/>
  <c r="F335" i="5"/>
  <c r="H202" i="5"/>
  <c r="F268" i="5"/>
  <c r="F252" i="5"/>
  <c r="F196" i="5"/>
  <c r="F176" i="5"/>
  <c r="E166" i="5"/>
  <c r="F286" i="5"/>
  <c r="F206" i="5"/>
  <c r="F182" i="5"/>
  <c r="F178" i="5"/>
  <c r="F253" i="5"/>
  <c r="F249" i="5"/>
  <c r="F229" i="5"/>
  <c r="F209" i="5"/>
  <c r="F177" i="5"/>
  <c r="F173" i="5"/>
  <c r="F80" i="5"/>
  <c r="F84" i="5"/>
  <c r="F88" i="5"/>
  <c r="F92" i="5"/>
  <c r="F100" i="5"/>
  <c r="F104" i="5"/>
  <c r="F112" i="5"/>
  <c r="F87" i="5"/>
  <c r="F103" i="5"/>
  <c r="F115" i="5"/>
  <c r="D10" i="5"/>
  <c r="F70" i="5"/>
  <c r="F74" i="5"/>
  <c r="F86" i="5"/>
  <c r="F94" i="5"/>
  <c r="F98" i="5"/>
  <c r="F102" i="5"/>
  <c r="F118" i="5"/>
  <c r="F122" i="5"/>
  <c r="F134" i="5"/>
  <c r="F75" i="5"/>
  <c r="F83" i="5"/>
  <c r="F107" i="5"/>
  <c r="F131" i="5"/>
  <c r="E110" i="5"/>
  <c r="H110" i="5" s="1"/>
  <c r="E117" i="5"/>
  <c r="E101" i="5"/>
  <c r="E85" i="5"/>
  <c r="E73" i="5"/>
  <c r="E86" i="5"/>
  <c r="F145" i="5"/>
  <c r="F141" i="5"/>
  <c r="F137" i="5"/>
  <c r="F133" i="5"/>
  <c r="F129" i="5"/>
  <c r="F125" i="5"/>
  <c r="F121" i="5"/>
  <c r="F117" i="5"/>
  <c r="E116" i="5"/>
  <c r="H116" i="5" s="1"/>
  <c r="F113" i="5"/>
  <c r="F109" i="5"/>
  <c r="E108" i="5"/>
  <c r="F105" i="5"/>
  <c r="F101" i="5"/>
  <c r="E100" i="5"/>
  <c r="H100" i="5" s="1"/>
  <c r="F97" i="5"/>
  <c r="F93" i="5"/>
  <c r="F89" i="5"/>
  <c r="F85" i="5"/>
  <c r="F81" i="5"/>
  <c r="F77" i="5"/>
  <c r="F73" i="5"/>
  <c r="G71" i="5"/>
  <c r="E135" i="5"/>
  <c r="H135" i="5" s="1"/>
  <c r="E123" i="5"/>
  <c r="E119" i="5"/>
  <c r="H119" i="5" s="1"/>
  <c r="E107" i="5"/>
  <c r="H107" i="5" s="1"/>
  <c r="E83" i="5"/>
  <c r="H42" i="5"/>
  <c r="F54" i="5"/>
  <c r="F50" i="5"/>
  <c r="F42" i="5"/>
  <c r="F38" i="5"/>
  <c r="D18" i="5"/>
  <c r="D9" i="5" s="1"/>
  <c r="G19" i="5"/>
  <c r="H19" i="5" s="1"/>
  <c r="C18" i="5"/>
  <c r="E35" i="5" s="1"/>
  <c r="H35" i="5" s="1"/>
  <c r="H57" i="6"/>
  <c r="H95" i="6"/>
  <c r="H111" i="6"/>
  <c r="H139" i="6"/>
  <c r="H181" i="6"/>
  <c r="H171" i="6"/>
  <c r="H154" i="6"/>
  <c r="H162" i="6"/>
  <c r="H178" i="6"/>
  <c r="H250" i="6"/>
  <c r="H264" i="6"/>
  <c r="H280" i="6"/>
  <c r="H254" i="6"/>
  <c r="H270" i="6"/>
  <c r="H286" i="6"/>
  <c r="G294" i="6"/>
  <c r="E505" i="6"/>
  <c r="E509" i="6"/>
  <c r="H510" i="6"/>
  <c r="E521" i="6"/>
  <c r="H521" i="6" s="1"/>
  <c r="D505" i="6"/>
  <c r="F505" i="6" s="1"/>
  <c r="E512" i="6"/>
  <c r="E508" i="6"/>
  <c r="F506" i="6"/>
  <c r="F528" i="6"/>
  <c r="F524" i="6"/>
  <c r="F520" i="6"/>
  <c r="F516" i="6"/>
  <c r="F512" i="6"/>
  <c r="E522" i="6"/>
  <c r="D12" i="6"/>
  <c r="E489" i="6"/>
  <c r="E393" i="6"/>
  <c r="E345" i="6"/>
  <c r="H345" i="6" s="1"/>
  <c r="F338" i="6"/>
  <c r="E333" i="6"/>
  <c r="F318" i="6"/>
  <c r="F310" i="6"/>
  <c r="E301" i="6"/>
  <c r="H301" i="6" s="1"/>
  <c r="F485" i="6"/>
  <c r="E472" i="6"/>
  <c r="H472" i="6" s="1"/>
  <c r="E464" i="6"/>
  <c r="E460" i="6"/>
  <c r="E344" i="6"/>
  <c r="E316" i="6"/>
  <c r="F301" i="6"/>
  <c r="E294" i="6"/>
  <c r="E295" i="6"/>
  <c r="F484" i="6"/>
  <c r="E483" i="6"/>
  <c r="F460" i="6"/>
  <c r="E347" i="6"/>
  <c r="F340" i="6"/>
  <c r="E339" i="6"/>
  <c r="H339" i="6" s="1"/>
  <c r="F308" i="6"/>
  <c r="F347" i="6"/>
  <c r="E346" i="6"/>
  <c r="F339" i="6"/>
  <c r="E318" i="6"/>
  <c r="H288" i="6"/>
  <c r="H256" i="6"/>
  <c r="H180" i="6"/>
  <c r="H172" i="6"/>
  <c r="H276" i="6"/>
  <c r="H236" i="6"/>
  <c r="F244" i="6"/>
  <c r="F240" i="6"/>
  <c r="F232" i="6"/>
  <c r="G152" i="6"/>
  <c r="C151" i="6"/>
  <c r="E115" i="6"/>
  <c r="H129" i="6"/>
  <c r="H109" i="6"/>
  <c r="C10" i="6"/>
  <c r="E92" i="6"/>
  <c r="H92" i="6" s="1"/>
  <c r="E74" i="6"/>
  <c r="E118" i="6"/>
  <c r="H118" i="6" s="1"/>
  <c r="E70" i="6"/>
  <c r="E143" i="6"/>
  <c r="H143" i="6" s="1"/>
  <c r="H85" i="6"/>
  <c r="F70" i="6"/>
  <c r="E71" i="6"/>
  <c r="F143" i="6"/>
  <c r="F142" i="6"/>
  <c r="F118" i="6"/>
  <c r="G70" i="6"/>
  <c r="D10" i="6"/>
  <c r="C8" i="6"/>
  <c r="E13" i="6" s="1"/>
  <c r="C9" i="6"/>
  <c r="F62" i="6"/>
  <c r="F58" i="6"/>
  <c r="F54" i="6"/>
  <c r="F50" i="6"/>
  <c r="F46" i="6"/>
  <c r="F42" i="6"/>
  <c r="F30" i="6"/>
  <c r="F22" i="6"/>
  <c r="E47" i="6"/>
  <c r="H19" i="6"/>
  <c r="D18" i="6"/>
  <c r="F18" i="6" s="1"/>
  <c r="H39" i="7"/>
  <c r="H135" i="7"/>
  <c r="H106" i="7"/>
  <c r="H75" i="7"/>
  <c r="H91" i="7"/>
  <c r="H123" i="7"/>
  <c r="H139" i="7"/>
  <c r="H143" i="7"/>
  <c r="H142" i="7"/>
  <c r="H120" i="7"/>
  <c r="H110" i="7"/>
  <c r="H203" i="7"/>
  <c r="H257" i="7"/>
  <c r="H221" i="7"/>
  <c r="H217" i="7"/>
  <c r="H269" i="7"/>
  <c r="H241" i="7"/>
  <c r="H193" i="7"/>
  <c r="H189" i="7"/>
  <c r="H161" i="7"/>
  <c r="H243" i="7"/>
  <c r="H253" i="7"/>
  <c r="H516" i="7"/>
  <c r="D505" i="7"/>
  <c r="F510" i="7" s="1"/>
  <c r="E506" i="7"/>
  <c r="F528" i="7"/>
  <c r="F516" i="7"/>
  <c r="E530" i="7"/>
  <c r="E529" i="7"/>
  <c r="H529" i="7" s="1"/>
  <c r="E521" i="7"/>
  <c r="E484" i="7"/>
  <c r="H484" i="7" s="1"/>
  <c r="F469" i="7"/>
  <c r="E464" i="7"/>
  <c r="E460" i="7"/>
  <c r="F437" i="7"/>
  <c r="F433" i="7"/>
  <c r="E432" i="7"/>
  <c r="H432" i="7" s="1"/>
  <c r="E412" i="7"/>
  <c r="H412" i="7" s="1"/>
  <c r="F405" i="7"/>
  <c r="E392" i="7"/>
  <c r="E372" i="7"/>
  <c r="H372" i="7" s="1"/>
  <c r="E344" i="7"/>
  <c r="F341" i="7"/>
  <c r="F333" i="7"/>
  <c r="E332" i="7"/>
  <c r="E328" i="7"/>
  <c r="E308" i="7"/>
  <c r="C12" i="7"/>
  <c r="F295" i="7"/>
  <c r="E491" i="7"/>
  <c r="F460" i="7"/>
  <c r="F412" i="7"/>
  <c r="E411" i="7"/>
  <c r="F408" i="7"/>
  <c r="F388" i="7"/>
  <c r="E387" i="7"/>
  <c r="E347" i="7"/>
  <c r="E343" i="7"/>
  <c r="H343" i="7" s="1"/>
  <c r="E339" i="7"/>
  <c r="E335" i="7"/>
  <c r="F328" i="7"/>
  <c r="E319" i="7"/>
  <c r="H319" i="7" s="1"/>
  <c r="F308" i="7"/>
  <c r="E307" i="7"/>
  <c r="H307" i="7" s="1"/>
  <c r="E303" i="7"/>
  <c r="H303" i="7" s="1"/>
  <c r="E295" i="7"/>
  <c r="H295" i="7" s="1"/>
  <c r="F483" i="7"/>
  <c r="F463" i="7"/>
  <c r="E458" i="7"/>
  <c r="E434" i="7"/>
  <c r="F415" i="7"/>
  <c r="F411" i="7"/>
  <c r="E406" i="7"/>
  <c r="H406" i="7" s="1"/>
  <c r="F403" i="7"/>
  <c r="E386" i="7"/>
  <c r="H386" i="7" s="1"/>
  <c r="E378" i="7"/>
  <c r="H378" i="7" s="1"/>
  <c r="F363" i="7"/>
  <c r="F359" i="7"/>
  <c r="E358" i="7"/>
  <c r="E354" i="7"/>
  <c r="H354" i="7" s="1"/>
  <c r="E334" i="7"/>
  <c r="H334" i="7" s="1"/>
  <c r="E330" i="7"/>
  <c r="E326" i="7"/>
  <c r="E318" i="7"/>
  <c r="H318" i="7" s="1"/>
  <c r="E314" i="7"/>
  <c r="H314" i="7" s="1"/>
  <c r="E310" i="7"/>
  <c r="F303" i="7"/>
  <c r="E302" i="7"/>
  <c r="E298" i="7"/>
  <c r="H298" i="7" s="1"/>
  <c r="F494" i="7"/>
  <c r="E485" i="7"/>
  <c r="F442" i="7"/>
  <c r="E437" i="7"/>
  <c r="E433" i="7"/>
  <c r="E405" i="7"/>
  <c r="H405" i="7" s="1"/>
  <c r="E401" i="7"/>
  <c r="F382" i="7"/>
  <c r="E377" i="7"/>
  <c r="E345" i="7"/>
  <c r="F342" i="7"/>
  <c r="E337" i="7"/>
  <c r="E333" i="7"/>
  <c r="H333" i="7" s="1"/>
  <c r="F322" i="7"/>
  <c r="F318" i="7"/>
  <c r="E317" i="7"/>
  <c r="H317" i="7" s="1"/>
  <c r="E305" i="7"/>
  <c r="H305" i="7" s="1"/>
  <c r="F302" i="7"/>
  <c r="E301" i="7"/>
  <c r="H301" i="7" s="1"/>
  <c r="F240" i="7"/>
  <c r="E288" i="7"/>
  <c r="G286" i="7"/>
  <c r="H286" i="7" s="1"/>
  <c r="E284" i="7"/>
  <c r="G282" i="7"/>
  <c r="H282" i="7" s="1"/>
  <c r="F281" i="7"/>
  <c r="E280" i="7"/>
  <c r="G278" i="7"/>
  <c r="H278" i="7" s="1"/>
  <c r="G274" i="7"/>
  <c r="H274" i="7" s="1"/>
  <c r="E272" i="7"/>
  <c r="H272" i="7" s="1"/>
  <c r="G270" i="7"/>
  <c r="G266" i="7"/>
  <c r="E264" i="7"/>
  <c r="G262" i="7"/>
  <c r="E260" i="7"/>
  <c r="G258" i="7"/>
  <c r="G254" i="7"/>
  <c r="E252" i="7"/>
  <c r="G250" i="7"/>
  <c r="H250" i="7" s="1"/>
  <c r="G246" i="7"/>
  <c r="F245" i="7"/>
  <c r="E244" i="7"/>
  <c r="G242" i="7"/>
  <c r="H242" i="7" s="1"/>
  <c r="G238" i="7"/>
  <c r="F237" i="7"/>
  <c r="E236" i="7"/>
  <c r="G234" i="7"/>
  <c r="H234" i="7" s="1"/>
  <c r="E232" i="7"/>
  <c r="G230" i="7"/>
  <c r="E228" i="7"/>
  <c r="H228" i="7" s="1"/>
  <c r="G226" i="7"/>
  <c r="H226" i="7" s="1"/>
  <c r="E224" i="7"/>
  <c r="H224" i="7" s="1"/>
  <c r="G222" i="7"/>
  <c r="G218" i="7"/>
  <c r="H218" i="7" s="1"/>
  <c r="E216" i="7"/>
  <c r="G214" i="7"/>
  <c r="E212" i="7"/>
  <c r="G210" i="7"/>
  <c r="H210" i="7" s="1"/>
  <c r="G206" i="7"/>
  <c r="H206" i="7" s="1"/>
  <c r="E204" i="7"/>
  <c r="G202" i="7"/>
  <c r="H202" i="7" s="1"/>
  <c r="E200" i="7"/>
  <c r="H200" i="7" s="1"/>
  <c r="G198" i="7"/>
  <c r="H198" i="7" s="1"/>
  <c r="G194" i="7"/>
  <c r="H194" i="7" s="1"/>
  <c r="E192" i="7"/>
  <c r="G190" i="7"/>
  <c r="H190" i="7" s="1"/>
  <c r="E188" i="7"/>
  <c r="G186" i="7"/>
  <c r="E184" i="7"/>
  <c r="H184" i="7" s="1"/>
  <c r="G182" i="7"/>
  <c r="F181" i="7"/>
  <c r="E180" i="7"/>
  <c r="H180" i="7" s="1"/>
  <c r="G178" i="7"/>
  <c r="F177" i="7"/>
  <c r="G174" i="7"/>
  <c r="F173" i="7"/>
  <c r="G170" i="7"/>
  <c r="H170" i="7" s="1"/>
  <c r="F169" i="7"/>
  <c r="E168" i="7"/>
  <c r="H168" i="7" s="1"/>
  <c r="G166" i="7"/>
  <c r="G162" i="7"/>
  <c r="H162" i="7" s="1"/>
  <c r="G158" i="7"/>
  <c r="G154" i="7"/>
  <c r="F153" i="7"/>
  <c r="F248" i="7"/>
  <c r="F196" i="7"/>
  <c r="F176" i="7"/>
  <c r="F271" i="7"/>
  <c r="F247" i="7"/>
  <c r="F231" i="7"/>
  <c r="F175" i="7"/>
  <c r="F163" i="7"/>
  <c r="F159" i="7"/>
  <c r="F268" i="7"/>
  <c r="F256" i="7"/>
  <c r="F232" i="7"/>
  <c r="C151" i="7"/>
  <c r="E164" i="7" s="1"/>
  <c r="F266" i="7"/>
  <c r="F258" i="7"/>
  <c r="F254" i="7"/>
  <c r="F246" i="7"/>
  <c r="F230" i="7"/>
  <c r="F186" i="7"/>
  <c r="F182" i="7"/>
  <c r="F174" i="7"/>
  <c r="F158" i="7"/>
  <c r="F74" i="7"/>
  <c r="F82" i="7"/>
  <c r="F98" i="7"/>
  <c r="F102" i="7"/>
  <c r="F118" i="7"/>
  <c r="F122" i="7"/>
  <c r="F134" i="7"/>
  <c r="D10" i="7"/>
  <c r="F70" i="7"/>
  <c r="F137" i="7"/>
  <c r="F73" i="7"/>
  <c r="F101" i="7"/>
  <c r="F80" i="7"/>
  <c r="F84" i="7"/>
  <c r="F88" i="7"/>
  <c r="F92" i="7"/>
  <c r="F100" i="7"/>
  <c r="F112" i="7"/>
  <c r="F116" i="7"/>
  <c r="G70" i="7"/>
  <c r="F93" i="7"/>
  <c r="E112" i="7"/>
  <c r="E84" i="7"/>
  <c r="E80" i="7"/>
  <c r="C10" i="7"/>
  <c r="E71" i="7"/>
  <c r="F71" i="7"/>
  <c r="E119" i="7"/>
  <c r="H119" i="7" s="1"/>
  <c r="E115" i="7"/>
  <c r="E103" i="7"/>
  <c r="H103" i="7" s="1"/>
  <c r="E83" i="7"/>
  <c r="H83" i="7" s="1"/>
  <c r="E88" i="7"/>
  <c r="H88" i="7" s="1"/>
  <c r="E70" i="7"/>
  <c r="G71" i="7"/>
  <c r="F143" i="7"/>
  <c r="F139" i="7"/>
  <c r="F135" i="7"/>
  <c r="F131" i="7"/>
  <c r="F127" i="7"/>
  <c r="F123" i="7"/>
  <c r="F119" i="7"/>
  <c r="E118" i="7"/>
  <c r="H118" i="7" s="1"/>
  <c r="F115" i="7"/>
  <c r="F111" i="7"/>
  <c r="F107" i="7"/>
  <c r="F103" i="7"/>
  <c r="E102" i="7"/>
  <c r="H102" i="7" s="1"/>
  <c r="F99" i="7"/>
  <c r="E98" i="7"/>
  <c r="H98" i="7" s="1"/>
  <c r="F95" i="7"/>
  <c r="E94" i="7"/>
  <c r="F91" i="7"/>
  <c r="F87" i="7"/>
  <c r="F83" i="7"/>
  <c r="E82" i="7"/>
  <c r="H82" i="7" s="1"/>
  <c r="F79" i="7"/>
  <c r="F75" i="7"/>
  <c r="E74" i="7"/>
  <c r="H74" i="7" s="1"/>
  <c r="E137" i="7"/>
  <c r="D18" i="7"/>
  <c r="F40" i="7" s="1"/>
  <c r="G62" i="7"/>
  <c r="H62" i="7" s="1"/>
  <c r="E60" i="7"/>
  <c r="H60" i="7" s="1"/>
  <c r="G58" i="7"/>
  <c r="H58" i="7" s="1"/>
  <c r="G54" i="7"/>
  <c r="H54" i="7" s="1"/>
  <c r="G50" i="7"/>
  <c r="E48" i="7"/>
  <c r="G46" i="7"/>
  <c r="H46" i="7" s="1"/>
  <c r="G42" i="7"/>
  <c r="H42" i="7" s="1"/>
  <c r="G38" i="7"/>
  <c r="H38" i="7" s="1"/>
  <c r="G34" i="7"/>
  <c r="G30" i="7"/>
  <c r="E28" i="7"/>
  <c r="G26" i="7"/>
  <c r="G22" i="7"/>
  <c r="H22" i="7" s="1"/>
  <c r="C9" i="7"/>
  <c r="E61" i="7"/>
  <c r="H45" i="8"/>
  <c r="H32" i="8"/>
  <c r="H56" i="8"/>
  <c r="H91" i="8"/>
  <c r="H99" i="8"/>
  <c r="H139" i="8"/>
  <c r="H136" i="8"/>
  <c r="H104" i="8"/>
  <c r="H81" i="8"/>
  <c r="E134" i="8"/>
  <c r="H90" i="8"/>
  <c r="E82" i="8"/>
  <c r="H82" i="8" s="1"/>
  <c r="E74" i="8"/>
  <c r="H79" i="8"/>
  <c r="H111" i="8"/>
  <c r="H172" i="8"/>
  <c r="H155" i="8"/>
  <c r="H192" i="8"/>
  <c r="E156" i="8"/>
  <c r="E196" i="8"/>
  <c r="E208" i="8"/>
  <c r="H222" i="8"/>
  <c r="F247" i="8"/>
  <c r="H244" i="8"/>
  <c r="H276" i="8"/>
  <c r="E232" i="8"/>
  <c r="H232" i="8" s="1"/>
  <c r="H248" i="8"/>
  <c r="E256" i="8"/>
  <c r="H256" i="8" s="1"/>
  <c r="H280" i="8"/>
  <c r="H286" i="8"/>
  <c r="F437" i="8"/>
  <c r="F369" i="8"/>
  <c r="F329" i="8"/>
  <c r="F297" i="8"/>
  <c r="F485" i="8"/>
  <c r="F385" i="8"/>
  <c r="F401" i="8"/>
  <c r="H394" i="8"/>
  <c r="F377" i="8"/>
  <c r="F357" i="8"/>
  <c r="H352" i="8"/>
  <c r="H494" i="8"/>
  <c r="H454" i="8"/>
  <c r="H434" i="8"/>
  <c r="H410" i="8"/>
  <c r="H404" i="8"/>
  <c r="H384" i="8"/>
  <c r="H366" i="8"/>
  <c r="H310" i="8"/>
  <c r="F305" i="8"/>
  <c r="F526" i="8"/>
  <c r="F512" i="8"/>
  <c r="F530" i="8"/>
  <c r="C505" i="8"/>
  <c r="E505" i="8" s="1"/>
  <c r="G530" i="8"/>
  <c r="E528" i="8"/>
  <c r="H528" i="8" s="1"/>
  <c r="G526" i="8"/>
  <c r="G522" i="8"/>
  <c r="E520" i="8"/>
  <c r="G518" i="8"/>
  <c r="E516" i="8"/>
  <c r="G514" i="8"/>
  <c r="H514" i="8" s="1"/>
  <c r="G510" i="8"/>
  <c r="F515" i="8"/>
  <c r="E298" i="8"/>
  <c r="H298" i="8" s="1"/>
  <c r="E302" i="8"/>
  <c r="E314" i="8"/>
  <c r="E318" i="8"/>
  <c r="H318" i="8" s="1"/>
  <c r="E326" i="8"/>
  <c r="H326" i="8" s="1"/>
  <c r="E330" i="8"/>
  <c r="E334" i="8"/>
  <c r="H334" i="8" s="1"/>
  <c r="E346" i="8"/>
  <c r="E354" i="8"/>
  <c r="E358" i="8"/>
  <c r="H358" i="8" s="1"/>
  <c r="E378" i="8"/>
  <c r="E406" i="8"/>
  <c r="H406" i="8" s="1"/>
  <c r="E294" i="8"/>
  <c r="C12" i="8"/>
  <c r="E372" i="8"/>
  <c r="H372" i="8" s="1"/>
  <c r="E412" i="8"/>
  <c r="E304" i="8"/>
  <c r="E308" i="8"/>
  <c r="H308" i="8" s="1"/>
  <c r="E332" i="8"/>
  <c r="E340" i="8"/>
  <c r="E344" i="8"/>
  <c r="E432" i="8"/>
  <c r="E460" i="8"/>
  <c r="E476" i="8"/>
  <c r="E343" i="8"/>
  <c r="E383" i="8"/>
  <c r="E387" i="8"/>
  <c r="E403" i="8"/>
  <c r="E303" i="8"/>
  <c r="E307" i="8"/>
  <c r="E315" i="8"/>
  <c r="E335" i="8"/>
  <c r="E491" i="8"/>
  <c r="E347" i="8"/>
  <c r="E483" i="8"/>
  <c r="E295" i="8"/>
  <c r="G499" i="8"/>
  <c r="H499" i="8" s="1"/>
  <c r="E497" i="8"/>
  <c r="H497" i="8" s="1"/>
  <c r="G495" i="8"/>
  <c r="H495" i="8" s="1"/>
  <c r="E493" i="8"/>
  <c r="H493" i="8" s="1"/>
  <c r="G491" i="8"/>
  <c r="E489" i="8"/>
  <c r="G487" i="8"/>
  <c r="H487" i="8" s="1"/>
  <c r="E485" i="8"/>
  <c r="G483" i="8"/>
  <c r="E481" i="8"/>
  <c r="H481" i="8" s="1"/>
  <c r="G479" i="8"/>
  <c r="F478" i="8"/>
  <c r="E477" i="8"/>
  <c r="H477" i="8" s="1"/>
  <c r="G475" i="8"/>
  <c r="H475" i="8" s="1"/>
  <c r="E473" i="8"/>
  <c r="H473" i="8" s="1"/>
  <c r="G471" i="8"/>
  <c r="H471" i="8" s="1"/>
  <c r="E469" i="8"/>
  <c r="H469" i="8" s="1"/>
  <c r="G467" i="8"/>
  <c r="H467" i="8" s="1"/>
  <c r="F466" i="8"/>
  <c r="E465" i="8"/>
  <c r="H465" i="8" s="1"/>
  <c r="G463" i="8"/>
  <c r="E461" i="8"/>
  <c r="G459" i="8"/>
  <c r="H459" i="8" s="1"/>
  <c r="E457" i="8"/>
  <c r="H457" i="8" s="1"/>
  <c r="G455" i="8"/>
  <c r="H455" i="8" s="1"/>
  <c r="E453" i="8"/>
  <c r="G451" i="8"/>
  <c r="H451" i="8" s="1"/>
  <c r="E449" i="8"/>
  <c r="H449" i="8" s="1"/>
  <c r="G447" i="8"/>
  <c r="H447" i="8" s="1"/>
  <c r="E445" i="8"/>
  <c r="G443" i="8"/>
  <c r="H443" i="8" s="1"/>
  <c r="E441" i="8"/>
  <c r="H441" i="8" s="1"/>
  <c r="G439" i="8"/>
  <c r="H439" i="8" s="1"/>
  <c r="E437" i="8"/>
  <c r="G435" i="8"/>
  <c r="H435" i="8" s="1"/>
  <c r="E433" i="8"/>
  <c r="H433" i="8" s="1"/>
  <c r="G431" i="8"/>
  <c r="H431" i="8" s="1"/>
  <c r="E429" i="8"/>
  <c r="G427" i="8"/>
  <c r="H427" i="8" s="1"/>
  <c r="E425" i="8"/>
  <c r="H425" i="8" s="1"/>
  <c r="G423" i="8"/>
  <c r="H423" i="8" s="1"/>
  <c r="E421" i="8"/>
  <c r="G419" i="8"/>
  <c r="H419" i="8" s="1"/>
  <c r="E417" i="8"/>
  <c r="H417" i="8" s="1"/>
  <c r="G415" i="8"/>
  <c r="H415" i="8" s="1"/>
  <c r="E413" i="8"/>
  <c r="G411" i="8"/>
  <c r="H411" i="8" s="1"/>
  <c r="E409" i="8"/>
  <c r="H409" i="8" s="1"/>
  <c r="G407" i="8"/>
  <c r="H407" i="8" s="1"/>
  <c r="F406" i="8"/>
  <c r="E405" i="8"/>
  <c r="G403" i="8"/>
  <c r="H403" i="8" s="1"/>
  <c r="E401" i="8"/>
  <c r="G399" i="8"/>
  <c r="H399" i="8" s="1"/>
  <c r="F398" i="8"/>
  <c r="E397" i="8"/>
  <c r="G395" i="8"/>
  <c r="E393" i="8"/>
  <c r="G391" i="8"/>
  <c r="H391" i="8" s="1"/>
  <c r="E389" i="8"/>
  <c r="G387" i="8"/>
  <c r="E385" i="8"/>
  <c r="G383" i="8"/>
  <c r="F382" i="8"/>
  <c r="E381" i="8"/>
  <c r="G379" i="8"/>
  <c r="H379" i="8" s="1"/>
  <c r="E377" i="8"/>
  <c r="H377" i="8" s="1"/>
  <c r="G375" i="8"/>
  <c r="H375" i="8" s="1"/>
  <c r="E373" i="8"/>
  <c r="H373" i="8" s="1"/>
  <c r="G371" i="8"/>
  <c r="H371" i="8" s="1"/>
  <c r="E369" i="8"/>
  <c r="H369" i="8" s="1"/>
  <c r="G367" i="8"/>
  <c r="H367" i="8" s="1"/>
  <c r="E365" i="8"/>
  <c r="H365" i="8" s="1"/>
  <c r="G363" i="8"/>
  <c r="E361" i="8"/>
  <c r="H361" i="8" s="1"/>
  <c r="G359" i="8"/>
  <c r="H359" i="8" s="1"/>
  <c r="F358" i="8"/>
  <c r="E357" i="8"/>
  <c r="G355" i="8"/>
  <c r="H355" i="8" s="1"/>
  <c r="F354" i="8"/>
  <c r="E353" i="8"/>
  <c r="G351" i="8"/>
  <c r="H351" i="8" s="1"/>
  <c r="E349" i="8"/>
  <c r="H349" i="8" s="1"/>
  <c r="G347" i="8"/>
  <c r="E345" i="8"/>
  <c r="G343" i="8"/>
  <c r="E341" i="8"/>
  <c r="G339" i="8"/>
  <c r="H339" i="8" s="1"/>
  <c r="E337" i="8"/>
  <c r="G335" i="8"/>
  <c r="F334" i="8"/>
  <c r="E333" i="8"/>
  <c r="G331" i="8"/>
  <c r="H331" i="8" s="1"/>
  <c r="F330" i="8"/>
  <c r="E329" i="8"/>
  <c r="G327" i="8"/>
  <c r="H327" i="8" s="1"/>
  <c r="F326" i="8"/>
  <c r="E325" i="8"/>
  <c r="G323" i="8"/>
  <c r="E321" i="8"/>
  <c r="H321" i="8" s="1"/>
  <c r="G319" i="8"/>
  <c r="F318" i="8"/>
  <c r="E317" i="8"/>
  <c r="G315" i="8"/>
  <c r="F314" i="8"/>
  <c r="E313" i="8"/>
  <c r="G311" i="8"/>
  <c r="H311" i="8" s="1"/>
  <c r="E309" i="8"/>
  <c r="H309" i="8" s="1"/>
  <c r="G307" i="8"/>
  <c r="E305" i="8"/>
  <c r="G303" i="8"/>
  <c r="E301" i="8"/>
  <c r="G299" i="8"/>
  <c r="H299" i="8" s="1"/>
  <c r="F298" i="8"/>
  <c r="E297" i="8"/>
  <c r="H297" i="8" s="1"/>
  <c r="F295" i="8"/>
  <c r="F432" i="8"/>
  <c r="F412" i="8"/>
  <c r="F392" i="8"/>
  <c r="F384" i="8"/>
  <c r="F380" i="8"/>
  <c r="F372" i="8"/>
  <c r="F356" i="8"/>
  <c r="F344" i="8"/>
  <c r="F340" i="8"/>
  <c r="F332" i="8"/>
  <c r="F308" i="8"/>
  <c r="F499" i="8"/>
  <c r="F491" i="8"/>
  <c r="F483" i="8"/>
  <c r="F379" i="8"/>
  <c r="F347" i="8"/>
  <c r="F343" i="8"/>
  <c r="F339" i="8"/>
  <c r="F335" i="8"/>
  <c r="F323" i="8"/>
  <c r="F311" i="8"/>
  <c r="H194" i="8"/>
  <c r="H230" i="8"/>
  <c r="H218" i="8"/>
  <c r="H234" i="8"/>
  <c r="G152" i="8"/>
  <c r="F268" i="8"/>
  <c r="E247" i="8"/>
  <c r="E239" i="8"/>
  <c r="F232" i="8"/>
  <c r="E211" i="8"/>
  <c r="E183" i="8"/>
  <c r="F156" i="8"/>
  <c r="E238" i="8"/>
  <c r="H238" i="8" s="1"/>
  <c r="E178" i="8"/>
  <c r="E174" i="8"/>
  <c r="E151" i="8"/>
  <c r="E249" i="8"/>
  <c r="H249" i="8" s="1"/>
  <c r="E237" i="8"/>
  <c r="E209" i="8"/>
  <c r="F186" i="8"/>
  <c r="E177" i="8"/>
  <c r="E157" i="8"/>
  <c r="E226" i="8"/>
  <c r="E166" i="8"/>
  <c r="F253" i="8"/>
  <c r="F237" i="8"/>
  <c r="F181" i="8"/>
  <c r="F177" i="8"/>
  <c r="E113" i="8"/>
  <c r="E77" i="8"/>
  <c r="E73" i="8"/>
  <c r="F127" i="8"/>
  <c r="F145" i="8"/>
  <c r="E144" i="8"/>
  <c r="F141" i="8"/>
  <c r="F137" i="8"/>
  <c r="F133" i="8"/>
  <c r="F129" i="8"/>
  <c r="F125" i="8"/>
  <c r="F121" i="8"/>
  <c r="F117" i="8"/>
  <c r="F113" i="8"/>
  <c r="E112" i="8"/>
  <c r="H112" i="8" s="1"/>
  <c r="F109" i="8"/>
  <c r="E108" i="8"/>
  <c r="F105" i="8"/>
  <c r="F101" i="8"/>
  <c r="E100" i="8"/>
  <c r="H100" i="8" s="1"/>
  <c r="F97" i="8"/>
  <c r="F93" i="8"/>
  <c r="E92" i="8"/>
  <c r="F89" i="8"/>
  <c r="F85" i="8"/>
  <c r="F81" i="8"/>
  <c r="F77" i="8"/>
  <c r="F73" i="8"/>
  <c r="F75" i="8"/>
  <c r="E70" i="8"/>
  <c r="E143" i="8"/>
  <c r="E131" i="8"/>
  <c r="H131" i="8" s="1"/>
  <c r="F120" i="8"/>
  <c r="F112" i="8"/>
  <c r="F108" i="8"/>
  <c r="E107" i="8"/>
  <c r="F84" i="8"/>
  <c r="D18" i="8"/>
  <c r="F48" i="8" s="1"/>
  <c r="F64" i="8"/>
  <c r="F56" i="8"/>
  <c r="F44" i="8"/>
  <c r="F40" i="8"/>
  <c r="F36" i="8"/>
  <c r="F32" i="8"/>
  <c r="F28" i="8"/>
  <c r="F20" i="8"/>
  <c r="G19" i="8"/>
  <c r="C18" i="8"/>
  <c r="E60" i="8" s="1"/>
  <c r="H30" i="9"/>
  <c r="H38" i="9"/>
  <c r="H46" i="9"/>
  <c r="H54" i="9"/>
  <c r="H62" i="9"/>
  <c r="H59" i="9"/>
  <c r="H49" i="9"/>
  <c r="G70" i="9"/>
  <c r="F70" i="9"/>
  <c r="H167" i="9"/>
  <c r="H184" i="9"/>
  <c r="H277" i="9"/>
  <c r="H243" i="9"/>
  <c r="H240" i="9"/>
  <c r="H270" i="9"/>
  <c r="H154" i="9"/>
  <c r="H170" i="9"/>
  <c r="H266" i="9"/>
  <c r="H282" i="9"/>
  <c r="E347" i="9"/>
  <c r="C12" i="9"/>
  <c r="E307" i="9"/>
  <c r="E403" i="9"/>
  <c r="E483" i="9"/>
  <c r="H404" i="9"/>
  <c r="H364" i="9"/>
  <c r="E387" i="9"/>
  <c r="H484" i="9"/>
  <c r="H480" i="9"/>
  <c r="H462" i="9"/>
  <c r="H458" i="9"/>
  <c r="H450" i="9"/>
  <c r="H446" i="9"/>
  <c r="H434" i="9"/>
  <c r="H360" i="9"/>
  <c r="H356" i="9"/>
  <c r="H336" i="9"/>
  <c r="H324" i="9"/>
  <c r="E303" i="9"/>
  <c r="E335" i="9"/>
  <c r="E343" i="9"/>
  <c r="F508" i="9"/>
  <c r="G506" i="9"/>
  <c r="H506" i="9" s="1"/>
  <c r="C505" i="9"/>
  <c r="E526" i="9" s="1"/>
  <c r="G530" i="9"/>
  <c r="E528" i="9"/>
  <c r="G526" i="9"/>
  <c r="E524" i="9"/>
  <c r="G522" i="9"/>
  <c r="H522" i="9" s="1"/>
  <c r="F521" i="9"/>
  <c r="E520" i="9"/>
  <c r="G518" i="9"/>
  <c r="H518" i="9" s="1"/>
  <c r="E516" i="9"/>
  <c r="G514" i="9"/>
  <c r="E512" i="9"/>
  <c r="G510" i="9"/>
  <c r="H510" i="9" s="1"/>
  <c r="D13" i="9"/>
  <c r="E294" i="9"/>
  <c r="E295" i="9"/>
  <c r="H295" i="9" s="1"/>
  <c r="G499" i="9"/>
  <c r="H499" i="9" s="1"/>
  <c r="E497" i="9"/>
  <c r="G495" i="9"/>
  <c r="H495" i="9" s="1"/>
  <c r="E493" i="9"/>
  <c r="G491" i="9"/>
  <c r="H491" i="9" s="1"/>
  <c r="E489" i="9"/>
  <c r="G487" i="9"/>
  <c r="H487" i="9" s="1"/>
  <c r="E485" i="9"/>
  <c r="G483" i="9"/>
  <c r="E481" i="9"/>
  <c r="G479" i="9"/>
  <c r="E477" i="9"/>
  <c r="G475" i="9"/>
  <c r="H475" i="9" s="1"/>
  <c r="E473" i="9"/>
  <c r="G471" i="9"/>
  <c r="E469" i="9"/>
  <c r="H469" i="9" s="1"/>
  <c r="G467" i="9"/>
  <c r="E465" i="9"/>
  <c r="G463" i="9"/>
  <c r="H463" i="9" s="1"/>
  <c r="E461" i="9"/>
  <c r="H461" i="9" s="1"/>
  <c r="G459" i="9"/>
  <c r="H459" i="9" s="1"/>
  <c r="E457" i="9"/>
  <c r="H457" i="9" s="1"/>
  <c r="G455" i="9"/>
  <c r="E453" i="9"/>
  <c r="G451" i="9"/>
  <c r="H451" i="9" s="1"/>
  <c r="E449" i="9"/>
  <c r="H449" i="9" s="1"/>
  <c r="G447" i="9"/>
  <c r="H447" i="9" s="1"/>
  <c r="E445" i="9"/>
  <c r="H445" i="9" s="1"/>
  <c r="G443" i="9"/>
  <c r="H443" i="9" s="1"/>
  <c r="E441" i="9"/>
  <c r="G439" i="9"/>
  <c r="E437" i="9"/>
  <c r="H437" i="9" s="1"/>
  <c r="G435" i="9"/>
  <c r="H435" i="9" s="1"/>
  <c r="E433" i="9"/>
  <c r="G431" i="9"/>
  <c r="H431" i="9" s="1"/>
  <c r="E429" i="9"/>
  <c r="G427" i="9"/>
  <c r="H427" i="9" s="1"/>
  <c r="E425" i="9"/>
  <c r="G423" i="9"/>
  <c r="E421" i="9"/>
  <c r="H421" i="9" s="1"/>
  <c r="G419" i="9"/>
  <c r="H419" i="9" s="1"/>
  <c r="E417" i="9"/>
  <c r="G415" i="9"/>
  <c r="H415" i="9" s="1"/>
  <c r="E413" i="9"/>
  <c r="H413" i="9" s="1"/>
  <c r="G411" i="9"/>
  <c r="H411" i="9" s="1"/>
  <c r="E409" i="9"/>
  <c r="H409" i="9" s="1"/>
  <c r="G407" i="9"/>
  <c r="E405" i="9"/>
  <c r="G403" i="9"/>
  <c r="E401" i="9"/>
  <c r="H401" i="9" s="1"/>
  <c r="G399" i="9"/>
  <c r="H399" i="9" s="1"/>
  <c r="E397" i="9"/>
  <c r="G395" i="9"/>
  <c r="H395" i="9" s="1"/>
  <c r="E393" i="9"/>
  <c r="H393" i="9" s="1"/>
  <c r="G391" i="9"/>
  <c r="H391" i="9" s="1"/>
  <c r="E389" i="9"/>
  <c r="G387" i="9"/>
  <c r="E385" i="9"/>
  <c r="H385" i="9" s="1"/>
  <c r="G383" i="9"/>
  <c r="H383" i="9" s="1"/>
  <c r="E381" i="9"/>
  <c r="H381" i="9" s="1"/>
  <c r="G379" i="9"/>
  <c r="E377" i="9"/>
  <c r="H377" i="9" s="1"/>
  <c r="G375" i="9"/>
  <c r="H375" i="9" s="1"/>
  <c r="E373" i="9"/>
  <c r="G371" i="9"/>
  <c r="E369" i="9"/>
  <c r="H369" i="9" s="1"/>
  <c r="G367" i="9"/>
  <c r="H367" i="9" s="1"/>
  <c r="E365" i="9"/>
  <c r="H365" i="9" s="1"/>
  <c r="G363" i="9"/>
  <c r="E361" i="9"/>
  <c r="H361" i="9" s="1"/>
  <c r="G359" i="9"/>
  <c r="H359" i="9" s="1"/>
  <c r="E357" i="9"/>
  <c r="G355" i="9"/>
  <c r="E353" i="9"/>
  <c r="H353" i="9" s="1"/>
  <c r="G351" i="9"/>
  <c r="H351" i="9" s="1"/>
  <c r="E349" i="9"/>
  <c r="G347" i="9"/>
  <c r="E345" i="9"/>
  <c r="G343" i="9"/>
  <c r="E341" i="9"/>
  <c r="H341" i="9" s="1"/>
  <c r="G339" i="9"/>
  <c r="H339" i="9" s="1"/>
  <c r="E337" i="9"/>
  <c r="G335" i="9"/>
  <c r="E333" i="9"/>
  <c r="G331" i="9"/>
  <c r="H331" i="9" s="1"/>
  <c r="E329" i="9"/>
  <c r="H329" i="9" s="1"/>
  <c r="G327" i="9"/>
  <c r="H327" i="9" s="1"/>
  <c r="F326" i="9"/>
  <c r="E325" i="9"/>
  <c r="G323" i="9"/>
  <c r="H323" i="9" s="1"/>
  <c r="E321" i="9"/>
  <c r="G319" i="9"/>
  <c r="H319" i="9" s="1"/>
  <c r="E317" i="9"/>
  <c r="G315" i="9"/>
  <c r="H315" i="9" s="1"/>
  <c r="E313" i="9"/>
  <c r="G311" i="9"/>
  <c r="H311" i="9" s="1"/>
  <c r="E309" i="9"/>
  <c r="G307" i="9"/>
  <c r="E305" i="9"/>
  <c r="H305" i="9" s="1"/>
  <c r="G303" i="9"/>
  <c r="E301" i="9"/>
  <c r="G299" i="9"/>
  <c r="H299" i="9" s="1"/>
  <c r="E297" i="9"/>
  <c r="E464" i="9"/>
  <c r="H464" i="9" s="1"/>
  <c r="F296" i="9"/>
  <c r="E478" i="9"/>
  <c r="H478" i="9" s="1"/>
  <c r="E406" i="9"/>
  <c r="E362" i="9"/>
  <c r="E334" i="9"/>
  <c r="H334" i="9" s="1"/>
  <c r="E330" i="9"/>
  <c r="H330" i="9" s="1"/>
  <c r="H230" i="9"/>
  <c r="H222" i="9"/>
  <c r="H162" i="9"/>
  <c r="H158" i="9"/>
  <c r="H274" i="9"/>
  <c r="H258" i="9"/>
  <c r="H194" i="9"/>
  <c r="F252" i="9"/>
  <c r="F232" i="9"/>
  <c r="F196" i="9"/>
  <c r="F176" i="9"/>
  <c r="C151" i="9"/>
  <c r="F186" i="9"/>
  <c r="F237" i="9"/>
  <c r="C10" i="9"/>
  <c r="E118" i="9"/>
  <c r="E74" i="9"/>
  <c r="E129" i="9"/>
  <c r="H129" i="9" s="1"/>
  <c r="F118" i="9"/>
  <c r="F82" i="9"/>
  <c r="E81" i="9"/>
  <c r="F74" i="9"/>
  <c r="D10" i="9"/>
  <c r="F71" i="9"/>
  <c r="F101" i="9"/>
  <c r="E107" i="9"/>
  <c r="H107" i="9" s="1"/>
  <c r="G20" i="9"/>
  <c r="H20" i="9" s="1"/>
  <c r="F62" i="9"/>
  <c r="F58" i="9"/>
  <c r="F54" i="9"/>
  <c r="F50" i="9"/>
  <c r="F46" i="9"/>
  <c r="F42" i="9"/>
  <c r="F38" i="9"/>
  <c r="F30" i="9"/>
  <c r="F26" i="9"/>
  <c r="F22" i="9"/>
  <c r="E28" i="9"/>
  <c r="C9" i="9"/>
  <c r="F36" i="10"/>
  <c r="F60" i="10"/>
  <c r="F52" i="10"/>
  <c r="F48" i="10"/>
  <c r="F104" i="10"/>
  <c r="F88" i="10"/>
  <c r="H97" i="10"/>
  <c r="H117" i="10"/>
  <c r="H125" i="10"/>
  <c r="H141" i="10"/>
  <c r="H190" i="10"/>
  <c r="H214" i="10"/>
  <c r="H210" i="10"/>
  <c r="H234" i="10"/>
  <c r="F281" i="10"/>
  <c r="F233" i="10"/>
  <c r="H160" i="10"/>
  <c r="H240" i="10"/>
  <c r="H258" i="10"/>
  <c r="E460" i="10"/>
  <c r="E436" i="10"/>
  <c r="H436" i="10" s="1"/>
  <c r="E308" i="10"/>
  <c r="E296" i="10"/>
  <c r="H325" i="10"/>
  <c r="H349" i="10"/>
  <c r="H373" i="10"/>
  <c r="H397" i="10"/>
  <c r="H421" i="10"/>
  <c r="H453" i="10"/>
  <c r="H454" i="10"/>
  <c r="H430" i="10"/>
  <c r="H418" i="10"/>
  <c r="H366" i="10"/>
  <c r="E344" i="10"/>
  <c r="H340" i="10"/>
  <c r="H299" i="10"/>
  <c r="H323" i="10"/>
  <c r="H355" i="10"/>
  <c r="H419" i="10"/>
  <c r="H427" i="10"/>
  <c r="H451" i="10"/>
  <c r="H459" i="10"/>
  <c r="H475" i="10"/>
  <c r="E295" i="10"/>
  <c r="H476" i="10"/>
  <c r="E332" i="10"/>
  <c r="F510" i="10"/>
  <c r="F526" i="10"/>
  <c r="E512" i="10"/>
  <c r="F522" i="10"/>
  <c r="E508" i="10"/>
  <c r="E524" i="10"/>
  <c r="E529" i="10"/>
  <c r="E525" i="10"/>
  <c r="E521" i="10"/>
  <c r="E506" i="10"/>
  <c r="E530" i="10"/>
  <c r="G528" i="10"/>
  <c r="H528" i="10" s="1"/>
  <c r="E526" i="10"/>
  <c r="H526" i="10" s="1"/>
  <c r="G524" i="10"/>
  <c r="E522" i="10"/>
  <c r="G520" i="10"/>
  <c r="H520" i="10" s="1"/>
  <c r="E518" i="10"/>
  <c r="G516" i="10"/>
  <c r="F515" i="10"/>
  <c r="E514" i="10"/>
  <c r="G512" i="10"/>
  <c r="H512" i="10" s="1"/>
  <c r="E510" i="10"/>
  <c r="G508" i="10"/>
  <c r="E509" i="10"/>
  <c r="E505" i="10"/>
  <c r="F521" i="10"/>
  <c r="C13" i="10"/>
  <c r="E519" i="10"/>
  <c r="F512" i="10"/>
  <c r="F298" i="10"/>
  <c r="F314" i="10"/>
  <c r="F318" i="10"/>
  <c r="F326" i="10"/>
  <c r="F330" i="10"/>
  <c r="F334" i="10"/>
  <c r="F346" i="10"/>
  <c r="F354" i="10"/>
  <c r="F358" i="10"/>
  <c r="F378" i="10"/>
  <c r="F406" i="10"/>
  <c r="F410" i="10"/>
  <c r="F478" i="10"/>
  <c r="F345" i="10"/>
  <c r="F357" i="10"/>
  <c r="F393" i="10"/>
  <c r="F405" i="10"/>
  <c r="F294" i="10"/>
  <c r="F297" i="10"/>
  <c r="F333" i="10"/>
  <c r="F409" i="10"/>
  <c r="F485" i="10"/>
  <c r="F295" i="10"/>
  <c r="D12" i="10"/>
  <c r="F296" i="10"/>
  <c r="F304" i="10"/>
  <c r="F308" i="10"/>
  <c r="F312" i="10"/>
  <c r="F332" i="10"/>
  <c r="F344" i="10"/>
  <c r="F380" i="10"/>
  <c r="F420" i="10"/>
  <c r="F432" i="10"/>
  <c r="F436" i="10"/>
  <c r="F460" i="10"/>
  <c r="G294" i="10"/>
  <c r="F301" i="10"/>
  <c r="F317" i="10"/>
  <c r="F401" i="10"/>
  <c r="F433" i="10"/>
  <c r="F493" i="10"/>
  <c r="E499" i="10"/>
  <c r="H499" i="10" s="1"/>
  <c r="E491" i="10"/>
  <c r="E483" i="10"/>
  <c r="H483" i="10" s="1"/>
  <c r="E463" i="10"/>
  <c r="H463" i="10" s="1"/>
  <c r="E407" i="10"/>
  <c r="H407" i="10" s="1"/>
  <c r="E387" i="10"/>
  <c r="E379" i="10"/>
  <c r="H379" i="10" s="1"/>
  <c r="E371" i="10"/>
  <c r="H371" i="10" s="1"/>
  <c r="E347" i="10"/>
  <c r="H347" i="10" s="1"/>
  <c r="E343" i="10"/>
  <c r="H343" i="10" s="1"/>
  <c r="E339" i="10"/>
  <c r="E335" i="10"/>
  <c r="H335" i="10" s="1"/>
  <c r="E327" i="10"/>
  <c r="E319" i="10"/>
  <c r="H319" i="10" s="1"/>
  <c r="E311" i="10"/>
  <c r="H311" i="10" s="1"/>
  <c r="E307" i="10"/>
  <c r="H307" i="10" s="1"/>
  <c r="E303" i="10"/>
  <c r="G295" i="10"/>
  <c r="E294" i="10"/>
  <c r="F499" i="10"/>
  <c r="F495" i="10"/>
  <c r="F491" i="10"/>
  <c r="F487" i="10"/>
  <c r="F483" i="10"/>
  <c r="F479" i="10"/>
  <c r="F475" i="10"/>
  <c r="F471" i="10"/>
  <c r="F467" i="10"/>
  <c r="F463" i="10"/>
  <c r="F459" i="10"/>
  <c r="F455" i="10"/>
  <c r="F451" i="10"/>
  <c r="F447" i="10"/>
  <c r="F443" i="10"/>
  <c r="F439" i="10"/>
  <c r="F435" i="10"/>
  <c r="E434" i="10"/>
  <c r="H434" i="10" s="1"/>
  <c r="F431" i="10"/>
  <c r="F427" i="10"/>
  <c r="F423" i="10"/>
  <c r="E422" i="10"/>
  <c r="H422" i="10" s="1"/>
  <c r="F419" i="10"/>
  <c r="F415" i="10"/>
  <c r="F411" i="10"/>
  <c r="E410" i="10"/>
  <c r="H410" i="10" s="1"/>
  <c r="F407" i="10"/>
  <c r="E406" i="10"/>
  <c r="H406" i="10" s="1"/>
  <c r="F403" i="10"/>
  <c r="E402" i="10"/>
  <c r="F399" i="10"/>
  <c r="E398" i="10"/>
  <c r="F395" i="10"/>
  <c r="F391" i="10"/>
  <c r="F387" i="10"/>
  <c r="F383" i="10"/>
  <c r="F379" i="10"/>
  <c r="E378" i="10"/>
  <c r="H378" i="10" s="1"/>
  <c r="F375" i="10"/>
  <c r="F371" i="10"/>
  <c r="F367" i="10"/>
  <c r="F363" i="10"/>
  <c r="F359" i="10"/>
  <c r="E358" i="10"/>
  <c r="H358" i="10" s="1"/>
  <c r="F355" i="10"/>
  <c r="E354" i="10"/>
  <c r="F351" i="10"/>
  <c r="F347" i="10"/>
  <c r="E346" i="10"/>
  <c r="F343" i="10"/>
  <c r="F339" i="10"/>
  <c r="F335" i="10"/>
  <c r="E334" i="10"/>
  <c r="H334" i="10" s="1"/>
  <c r="F331" i="10"/>
  <c r="E330" i="10"/>
  <c r="H330" i="10" s="1"/>
  <c r="F327" i="10"/>
  <c r="E326" i="10"/>
  <c r="H326" i="10" s="1"/>
  <c r="F323" i="10"/>
  <c r="F319" i="10"/>
  <c r="E318" i="10"/>
  <c r="F315" i="10"/>
  <c r="E314" i="10"/>
  <c r="H314" i="10" s="1"/>
  <c r="F311" i="10"/>
  <c r="E310" i="10"/>
  <c r="H310" i="10" s="1"/>
  <c r="F307" i="10"/>
  <c r="F303" i="10"/>
  <c r="E302" i="10"/>
  <c r="F299" i="10"/>
  <c r="E298" i="10"/>
  <c r="E493" i="10"/>
  <c r="H493" i="10" s="1"/>
  <c r="E489" i="10"/>
  <c r="E485" i="10"/>
  <c r="E437" i="10"/>
  <c r="H437" i="10" s="1"/>
  <c r="E433" i="10"/>
  <c r="E429" i="10"/>
  <c r="E405" i="10"/>
  <c r="E401" i="10"/>
  <c r="E393" i="10"/>
  <c r="E389" i="10"/>
  <c r="H389" i="10" s="1"/>
  <c r="E357" i="10"/>
  <c r="H357" i="10" s="1"/>
  <c r="E345" i="10"/>
  <c r="E333" i="10"/>
  <c r="E317" i="10"/>
  <c r="H317" i="10" s="1"/>
  <c r="E301" i="10"/>
  <c r="H200" i="10"/>
  <c r="E156" i="10"/>
  <c r="E256" i="10"/>
  <c r="E276" i="10"/>
  <c r="H276" i="10" s="1"/>
  <c r="E175" i="10"/>
  <c r="E179" i="10"/>
  <c r="E183" i="10"/>
  <c r="E235" i="10"/>
  <c r="E239" i="10"/>
  <c r="H239" i="10" s="1"/>
  <c r="E247" i="10"/>
  <c r="H247" i="10" s="1"/>
  <c r="E157" i="10"/>
  <c r="E177" i="10"/>
  <c r="H177" i="10" s="1"/>
  <c r="E229" i="10"/>
  <c r="E237" i="10"/>
  <c r="E249" i="10"/>
  <c r="C11" i="10"/>
  <c r="E176" i="10"/>
  <c r="E196" i="10"/>
  <c r="E232" i="10"/>
  <c r="E244" i="10"/>
  <c r="E151" i="10"/>
  <c r="E178" i="10"/>
  <c r="E238" i="10"/>
  <c r="H180" i="10"/>
  <c r="E174" i="10"/>
  <c r="E182" i="10"/>
  <c r="H182" i="10" s="1"/>
  <c r="E186" i="10"/>
  <c r="E226" i="10"/>
  <c r="E230" i="10"/>
  <c r="E246" i="10"/>
  <c r="E270" i="10"/>
  <c r="H270" i="10" s="1"/>
  <c r="E286" i="10"/>
  <c r="H286" i="10" s="1"/>
  <c r="H184" i="10"/>
  <c r="G152" i="10"/>
  <c r="H152" i="10" s="1"/>
  <c r="F178" i="10"/>
  <c r="F232" i="10"/>
  <c r="F216" i="10"/>
  <c r="F164" i="10"/>
  <c r="F156" i="10"/>
  <c r="F231" i="10"/>
  <c r="G71" i="10"/>
  <c r="C70" i="10"/>
  <c r="E74" i="10" s="1"/>
  <c r="F93" i="10"/>
  <c r="F73" i="10"/>
  <c r="F107" i="10"/>
  <c r="F83" i="10"/>
  <c r="F75" i="10"/>
  <c r="F122" i="10"/>
  <c r="F118" i="10"/>
  <c r="F102" i="10"/>
  <c r="F86" i="10"/>
  <c r="C18" i="10"/>
  <c r="E43" i="10" s="1"/>
  <c r="E64" i="10"/>
  <c r="G62" i="10"/>
  <c r="G58" i="10"/>
  <c r="H58" i="10" s="1"/>
  <c r="E56" i="10"/>
  <c r="G54" i="10"/>
  <c r="H54" i="10" s="1"/>
  <c r="E52" i="10"/>
  <c r="G50" i="10"/>
  <c r="H50" i="10" s="1"/>
  <c r="G46" i="10"/>
  <c r="H46" i="10" s="1"/>
  <c r="E44" i="10"/>
  <c r="H44" i="10" s="1"/>
  <c r="G42" i="10"/>
  <c r="H42" i="10" s="1"/>
  <c r="E40" i="10"/>
  <c r="G38" i="10"/>
  <c r="H38" i="10" s="1"/>
  <c r="E36" i="10"/>
  <c r="H36" i="10" s="1"/>
  <c r="G34" i="10"/>
  <c r="H34" i="10" s="1"/>
  <c r="E32" i="10"/>
  <c r="G30" i="10"/>
  <c r="H30" i="10" s="1"/>
  <c r="G26" i="10"/>
  <c r="E24" i="10"/>
  <c r="G22" i="10"/>
  <c r="H22" i="10" s="1"/>
  <c r="E20" i="10"/>
  <c r="F63" i="10"/>
  <c r="F43" i="10"/>
  <c r="F26" i="10"/>
  <c r="F22" i="10"/>
  <c r="H56" i="11"/>
  <c r="H124" i="11"/>
  <c r="E151" i="11"/>
  <c r="C11" i="11"/>
  <c r="E237" i="11"/>
  <c r="E229" i="11"/>
  <c r="H229" i="11" s="1"/>
  <c r="E157" i="11"/>
  <c r="E153" i="11"/>
  <c r="H153" i="11" s="1"/>
  <c r="E169" i="11"/>
  <c r="E165" i="11"/>
  <c r="H165" i="11" s="1"/>
  <c r="H254" i="11"/>
  <c r="H255" i="11"/>
  <c r="E221" i="11"/>
  <c r="E177" i="11"/>
  <c r="H170" i="11"/>
  <c r="H174" i="11"/>
  <c r="H180" i="11"/>
  <c r="H190" i="11"/>
  <c r="H198" i="11"/>
  <c r="H202" i="11"/>
  <c r="H204" i="11"/>
  <c r="H210" i="11"/>
  <c r="H212" i="11"/>
  <c r="H236" i="11"/>
  <c r="H260" i="11"/>
  <c r="H284" i="11"/>
  <c r="H275" i="11"/>
  <c r="H257" i="11"/>
  <c r="E249" i="11"/>
  <c r="H191" i="11"/>
  <c r="H226" i="11"/>
  <c r="H250" i="11"/>
  <c r="H258" i="11"/>
  <c r="E333" i="11"/>
  <c r="H333" i="11" s="1"/>
  <c r="E303" i="11"/>
  <c r="E307" i="11"/>
  <c r="H307" i="11" s="1"/>
  <c r="E347" i="11"/>
  <c r="H347" i="11" s="1"/>
  <c r="E387" i="11"/>
  <c r="H387" i="11" s="1"/>
  <c r="E391" i="11"/>
  <c r="E294" i="11"/>
  <c r="E433" i="11"/>
  <c r="E409" i="11"/>
  <c r="H409" i="11" s="1"/>
  <c r="H350" i="11"/>
  <c r="H366" i="11"/>
  <c r="H394" i="11"/>
  <c r="H398" i="11"/>
  <c r="H442" i="11"/>
  <c r="E317" i="11"/>
  <c r="E305" i="11"/>
  <c r="H305" i="11" s="1"/>
  <c r="E327" i="11"/>
  <c r="E335" i="11"/>
  <c r="H335" i="11" s="1"/>
  <c r="E339" i="11"/>
  <c r="H339" i="11" s="1"/>
  <c r="E485" i="11"/>
  <c r="H485" i="11" s="1"/>
  <c r="H459" i="11"/>
  <c r="H456" i="11"/>
  <c r="E393" i="11"/>
  <c r="E297" i="11"/>
  <c r="H297" i="11" s="1"/>
  <c r="H389" i="11"/>
  <c r="E345" i="11"/>
  <c r="E329" i="11"/>
  <c r="H329" i="11" s="1"/>
  <c r="E295" i="11"/>
  <c r="H470" i="11"/>
  <c r="H452" i="11"/>
  <c r="H443" i="11"/>
  <c r="E429" i="11"/>
  <c r="H429" i="11" s="1"/>
  <c r="H421" i="11"/>
  <c r="H413" i="11"/>
  <c r="H380" i="11"/>
  <c r="E357" i="11"/>
  <c r="E313" i="11"/>
  <c r="E301" i="11"/>
  <c r="H312" i="11"/>
  <c r="H316" i="11"/>
  <c r="H320" i="11"/>
  <c r="H324" i="11"/>
  <c r="H348" i="11"/>
  <c r="H352" i="11"/>
  <c r="H356" i="11"/>
  <c r="H360" i="11"/>
  <c r="H446" i="11"/>
  <c r="E508" i="11"/>
  <c r="E505" i="11"/>
  <c r="D505" i="11"/>
  <c r="F518" i="11" s="1"/>
  <c r="F528" i="11"/>
  <c r="F524" i="11"/>
  <c r="E523" i="11"/>
  <c r="F520" i="11"/>
  <c r="E507" i="11"/>
  <c r="E530" i="11"/>
  <c r="E522" i="11"/>
  <c r="E521" i="11"/>
  <c r="E517" i="11"/>
  <c r="F333" i="11"/>
  <c r="F393" i="11"/>
  <c r="F497" i="11"/>
  <c r="F295" i="11"/>
  <c r="F406" i="11"/>
  <c r="F307" i="11"/>
  <c r="F379" i="11"/>
  <c r="F387" i="11"/>
  <c r="F463" i="11"/>
  <c r="F491" i="11"/>
  <c r="F294" i="11"/>
  <c r="F310" i="11"/>
  <c r="F314" i="11"/>
  <c r="F330" i="11"/>
  <c r="F354" i="11"/>
  <c r="H381" i="11"/>
  <c r="E491" i="11"/>
  <c r="H491" i="11" s="1"/>
  <c r="E483" i="11"/>
  <c r="H483" i="11"/>
  <c r="E463" i="11"/>
  <c r="E455" i="11"/>
  <c r="H455" i="11"/>
  <c r="E403" i="11"/>
  <c r="H403" i="11" s="1"/>
  <c r="F360" i="11"/>
  <c r="F356" i="11"/>
  <c r="F352" i="11"/>
  <c r="F348" i="11"/>
  <c r="F344" i="11"/>
  <c r="F340" i="11"/>
  <c r="F336" i="11"/>
  <c r="F332" i="11"/>
  <c r="F328" i="11"/>
  <c r="F324" i="11"/>
  <c r="F320" i="11"/>
  <c r="F316" i="11"/>
  <c r="F312" i="11"/>
  <c r="F304" i="11"/>
  <c r="F300" i="11"/>
  <c r="E494" i="11"/>
  <c r="H494" i="11" s="1"/>
  <c r="E478" i="11"/>
  <c r="H478" i="11" s="1"/>
  <c r="E458" i="11"/>
  <c r="H458" i="11" s="1"/>
  <c r="E406" i="11"/>
  <c r="E354" i="11"/>
  <c r="E334" i="11"/>
  <c r="E330" i="11"/>
  <c r="H330" i="11" s="1"/>
  <c r="E326" i="11"/>
  <c r="E322" i="11"/>
  <c r="E318" i="11"/>
  <c r="H318" i="11" s="1"/>
  <c r="E314" i="11"/>
  <c r="E310" i="11"/>
  <c r="G296" i="11"/>
  <c r="F446" i="11"/>
  <c r="C12" i="11"/>
  <c r="E392" i="11"/>
  <c r="E372" i="11"/>
  <c r="E344" i="11"/>
  <c r="E332" i="11"/>
  <c r="H332" i="11" s="1"/>
  <c r="E328" i="11"/>
  <c r="E304" i="11"/>
  <c r="F235" i="11"/>
  <c r="F166" i="11"/>
  <c r="F186" i="11"/>
  <c r="E268" i="11"/>
  <c r="H268" i="11" s="1"/>
  <c r="E256" i="11"/>
  <c r="E252" i="11"/>
  <c r="H252" i="11" s="1"/>
  <c r="E196" i="11"/>
  <c r="E164" i="11"/>
  <c r="H164" i="11" s="1"/>
  <c r="E156" i="11"/>
  <c r="F288" i="11"/>
  <c r="F284" i="11"/>
  <c r="F280" i="11"/>
  <c r="F276" i="11"/>
  <c r="F272" i="11"/>
  <c r="F268" i="11"/>
  <c r="F264" i="11"/>
  <c r="F260" i="11"/>
  <c r="F256" i="11"/>
  <c r="F240" i="11"/>
  <c r="E239" i="11"/>
  <c r="H239" i="11" s="1"/>
  <c r="F236" i="11"/>
  <c r="E235" i="11"/>
  <c r="H235" i="11" s="1"/>
  <c r="F228" i="11"/>
  <c r="F224" i="11"/>
  <c r="F220" i="11"/>
  <c r="F216" i="11"/>
  <c r="F212" i="11"/>
  <c r="F208" i="11"/>
  <c r="F204" i="11"/>
  <c r="F200" i="11"/>
  <c r="F192" i="11"/>
  <c r="F188" i="11"/>
  <c r="E187" i="11"/>
  <c r="H187" i="11" s="1"/>
  <c r="F180" i="11"/>
  <c r="F176" i="11"/>
  <c r="E175" i="11"/>
  <c r="F172" i="11"/>
  <c r="F168" i="11"/>
  <c r="F164" i="11"/>
  <c r="F160" i="11"/>
  <c r="F156" i="11"/>
  <c r="E266" i="11"/>
  <c r="H266" i="11" s="1"/>
  <c r="E262" i="11"/>
  <c r="H262" i="11" s="1"/>
  <c r="E238" i="11"/>
  <c r="H238" i="11" s="1"/>
  <c r="E206" i="11"/>
  <c r="H206" i="11" s="1"/>
  <c r="E186" i="11"/>
  <c r="H186" i="11" s="1"/>
  <c r="E182" i="11"/>
  <c r="H182" i="11" s="1"/>
  <c r="E145" i="11"/>
  <c r="F99" i="11"/>
  <c r="F75" i="11"/>
  <c r="F107" i="11"/>
  <c r="E72" i="11"/>
  <c r="E80" i="11"/>
  <c r="H80" i="11" s="1"/>
  <c r="E88" i="11"/>
  <c r="H88" i="11" s="1"/>
  <c r="E92" i="11"/>
  <c r="H92" i="11" s="1"/>
  <c r="E108" i="11"/>
  <c r="E112" i="11"/>
  <c r="H114" i="11"/>
  <c r="E116" i="11"/>
  <c r="E132" i="11"/>
  <c r="H132" i="11" s="1"/>
  <c r="H142" i="11"/>
  <c r="E71" i="11"/>
  <c r="E102" i="11"/>
  <c r="H102" i="11" s="1"/>
  <c r="E86" i="11"/>
  <c r="E139" i="11"/>
  <c r="E119" i="11"/>
  <c r="E115" i="11"/>
  <c r="E111" i="11"/>
  <c r="E107" i="11"/>
  <c r="H107" i="11" s="1"/>
  <c r="E103" i="11"/>
  <c r="E83" i="11"/>
  <c r="H83" i="11" s="1"/>
  <c r="E75" i="11"/>
  <c r="E134" i="11"/>
  <c r="H134" i="11" s="1"/>
  <c r="E70" i="11"/>
  <c r="E137" i="11"/>
  <c r="E121" i="11"/>
  <c r="E113" i="11"/>
  <c r="H113" i="11" s="1"/>
  <c r="E81" i="11"/>
  <c r="E73" i="11"/>
  <c r="E118" i="11"/>
  <c r="E82" i="11"/>
  <c r="H82" i="11" s="1"/>
  <c r="E74" i="11"/>
  <c r="H58" i="11"/>
  <c r="H54" i="11"/>
  <c r="H38" i="11"/>
  <c r="F40" i="11"/>
  <c r="C18" i="11"/>
  <c r="E62" i="11" s="1"/>
  <c r="H40" i="12"/>
  <c r="H36" i="12"/>
  <c r="H44" i="12"/>
  <c r="H42" i="12"/>
  <c r="H244" i="12"/>
  <c r="H273" i="12"/>
  <c r="H217" i="12"/>
  <c r="H201" i="12"/>
  <c r="H193" i="12"/>
  <c r="H158" i="12"/>
  <c r="H180" i="12"/>
  <c r="H184" i="12"/>
  <c r="H220" i="12"/>
  <c r="H181" i="12"/>
  <c r="H168" i="12"/>
  <c r="H192" i="12"/>
  <c r="H214" i="12"/>
  <c r="H216" i="12"/>
  <c r="H251" i="12"/>
  <c r="H197" i="12"/>
  <c r="H230" i="12"/>
  <c r="H250" i="12"/>
  <c r="H200" i="12"/>
  <c r="H267" i="12"/>
  <c r="H225" i="12"/>
  <c r="H232" i="12"/>
  <c r="H248" i="12"/>
  <c r="H272" i="12"/>
  <c r="H280" i="12"/>
  <c r="H288" i="12"/>
  <c r="E493" i="12"/>
  <c r="E485" i="12"/>
  <c r="H451" i="12"/>
  <c r="H423" i="12"/>
  <c r="E317" i="12"/>
  <c r="E297" i="12"/>
  <c r="H297" i="12" s="1"/>
  <c r="H353" i="12"/>
  <c r="H425" i="12"/>
  <c r="H497" i="12"/>
  <c r="H499" i="12"/>
  <c r="H475" i="12"/>
  <c r="H471" i="12"/>
  <c r="H459" i="12"/>
  <c r="H395" i="12"/>
  <c r="H355" i="12"/>
  <c r="E321" i="12"/>
  <c r="E294" i="12"/>
  <c r="H399" i="12"/>
  <c r="E377" i="12"/>
  <c r="E345" i="12"/>
  <c r="H345" i="12" s="1"/>
  <c r="E333" i="12"/>
  <c r="E301" i="12"/>
  <c r="H301" i="12" s="1"/>
  <c r="E509" i="12"/>
  <c r="F511" i="12"/>
  <c r="F519" i="12"/>
  <c r="E529" i="12"/>
  <c r="E521" i="12"/>
  <c r="F515" i="12"/>
  <c r="G529" i="12"/>
  <c r="G525" i="12"/>
  <c r="H525" i="12" s="1"/>
  <c r="G521" i="12"/>
  <c r="E519" i="12"/>
  <c r="H519" i="12" s="1"/>
  <c r="G517" i="12"/>
  <c r="E515" i="12"/>
  <c r="G513" i="12"/>
  <c r="H513" i="12" s="1"/>
  <c r="G509" i="12"/>
  <c r="F518" i="12"/>
  <c r="C13" i="12"/>
  <c r="E530" i="12"/>
  <c r="E522" i="12"/>
  <c r="H522" i="12" s="1"/>
  <c r="E512" i="12"/>
  <c r="H512" i="12" s="1"/>
  <c r="F302" i="12"/>
  <c r="F346" i="12"/>
  <c r="F358" i="12"/>
  <c r="F296" i="12"/>
  <c r="F308" i="12"/>
  <c r="F392" i="12"/>
  <c r="F400" i="12"/>
  <c r="F408" i="12"/>
  <c r="F412" i="12"/>
  <c r="F484" i="12"/>
  <c r="F492" i="12"/>
  <c r="F318" i="12"/>
  <c r="F298" i="12"/>
  <c r="F303" i="12"/>
  <c r="F311" i="12"/>
  <c r="F335" i="12"/>
  <c r="F383" i="12"/>
  <c r="F407" i="12"/>
  <c r="F411" i="12"/>
  <c r="F467" i="12"/>
  <c r="F491" i="12"/>
  <c r="F495" i="12"/>
  <c r="H449" i="12"/>
  <c r="H453" i="12"/>
  <c r="H409" i="12"/>
  <c r="H469" i="12"/>
  <c r="H457" i="12"/>
  <c r="H337" i="12"/>
  <c r="F497" i="12"/>
  <c r="F489" i="12"/>
  <c r="F481" i="12"/>
  <c r="E480" i="12"/>
  <c r="H480" i="12" s="1"/>
  <c r="F477" i="12"/>
  <c r="F473" i="12"/>
  <c r="F469" i="12"/>
  <c r="F465" i="12"/>
  <c r="F461" i="12"/>
  <c r="E460" i="12"/>
  <c r="F457" i="12"/>
  <c r="F453" i="12"/>
  <c r="F449" i="12"/>
  <c r="F445" i="12"/>
  <c r="F441" i="12"/>
  <c r="F433" i="12"/>
  <c r="E432" i="12"/>
  <c r="H432" i="12" s="1"/>
  <c r="F429" i="12"/>
  <c r="F425" i="12"/>
  <c r="F421" i="12"/>
  <c r="F417" i="12"/>
  <c r="F413" i="12"/>
  <c r="E412" i="12"/>
  <c r="H412" i="12" s="1"/>
  <c r="F409" i="12"/>
  <c r="E404" i="12"/>
  <c r="H404" i="12" s="1"/>
  <c r="F397" i="12"/>
  <c r="E392" i="12"/>
  <c r="H392" i="12" s="1"/>
  <c r="F389" i="12"/>
  <c r="F381" i="12"/>
  <c r="E380" i="12"/>
  <c r="F377" i="12"/>
  <c r="F373" i="12"/>
  <c r="E372" i="12"/>
  <c r="F365" i="12"/>
  <c r="F361" i="12"/>
  <c r="F353" i="12"/>
  <c r="F349" i="12"/>
  <c r="E344" i="12"/>
  <c r="F337" i="12"/>
  <c r="E332" i="12"/>
  <c r="H332" i="12" s="1"/>
  <c r="F329" i="12"/>
  <c r="F325" i="12"/>
  <c r="F321" i="12"/>
  <c r="F313" i="12"/>
  <c r="F309" i="12"/>
  <c r="F305" i="12"/>
  <c r="E304" i="12"/>
  <c r="H304" i="12" s="1"/>
  <c r="F301" i="12"/>
  <c r="E296" i="12"/>
  <c r="G295" i="12"/>
  <c r="E491" i="12"/>
  <c r="H491" i="12" s="1"/>
  <c r="E483" i="12"/>
  <c r="E463" i="12"/>
  <c r="H463" i="12" s="1"/>
  <c r="E411" i="12"/>
  <c r="H411" i="12" s="1"/>
  <c r="E407" i="12"/>
  <c r="H407" i="12" s="1"/>
  <c r="E387" i="12"/>
  <c r="H387" i="12" s="1"/>
  <c r="E379" i="12"/>
  <c r="E347" i="12"/>
  <c r="H347" i="12" s="1"/>
  <c r="E343" i="12"/>
  <c r="E339" i="12"/>
  <c r="E335" i="12"/>
  <c r="E319" i="12"/>
  <c r="E315" i="12"/>
  <c r="E307" i="12"/>
  <c r="H307" i="12" s="1"/>
  <c r="E295" i="12"/>
  <c r="E474" i="12"/>
  <c r="H474" i="12" s="1"/>
  <c r="E438" i="12"/>
  <c r="H438" i="12" s="1"/>
  <c r="E422" i="12"/>
  <c r="E378" i="12"/>
  <c r="H378" i="12" s="1"/>
  <c r="E358" i="12"/>
  <c r="E354" i="12"/>
  <c r="E334" i="12"/>
  <c r="H334" i="12" s="1"/>
  <c r="E330" i="12"/>
  <c r="E326" i="12"/>
  <c r="H326" i="12" s="1"/>
  <c r="E318" i="12"/>
  <c r="E314" i="12"/>
  <c r="E310" i="12"/>
  <c r="H310" i="12" s="1"/>
  <c r="E302" i="12"/>
  <c r="H302" i="12" s="1"/>
  <c r="F153" i="12"/>
  <c r="F157" i="12"/>
  <c r="F165" i="12"/>
  <c r="F177" i="12"/>
  <c r="F229" i="12"/>
  <c r="F249" i="12"/>
  <c r="F253" i="12"/>
  <c r="F156" i="12"/>
  <c r="F196" i="12"/>
  <c r="D11" i="12"/>
  <c r="F160" i="12"/>
  <c r="F256" i="12"/>
  <c r="F159" i="12"/>
  <c r="F175" i="12"/>
  <c r="F183" i="12"/>
  <c r="F235" i="12"/>
  <c r="F239" i="12"/>
  <c r="F247" i="12"/>
  <c r="F268" i="12"/>
  <c r="F151" i="12"/>
  <c r="C11" i="12"/>
  <c r="E151" i="12"/>
  <c r="E258" i="12"/>
  <c r="E238" i="12"/>
  <c r="H238" i="12" s="1"/>
  <c r="E186" i="12"/>
  <c r="E182" i="12"/>
  <c r="E178" i="12"/>
  <c r="E239" i="12"/>
  <c r="G152" i="12"/>
  <c r="H152" i="12" s="1"/>
  <c r="F152" i="12"/>
  <c r="F286" i="12"/>
  <c r="F282" i="12"/>
  <c r="F278" i="12"/>
  <c r="F274" i="12"/>
  <c r="F270" i="12"/>
  <c r="F266" i="12"/>
  <c r="F262" i="12"/>
  <c r="F258" i="12"/>
  <c r="F254" i="12"/>
  <c r="E253" i="12"/>
  <c r="H253" i="12" s="1"/>
  <c r="F250" i="12"/>
  <c r="E249" i="12"/>
  <c r="F246" i="12"/>
  <c r="F242" i="12"/>
  <c r="F238" i="12"/>
  <c r="E237" i="12"/>
  <c r="H237" i="12" s="1"/>
  <c r="F234" i="12"/>
  <c r="F230" i="12"/>
  <c r="F226" i="12"/>
  <c r="F222" i="12"/>
  <c r="F218" i="12"/>
  <c r="F214" i="12"/>
  <c r="F210" i="12"/>
  <c r="F206" i="12"/>
  <c r="F202" i="12"/>
  <c r="F198" i="12"/>
  <c r="F194" i="12"/>
  <c r="F190" i="12"/>
  <c r="F186" i="12"/>
  <c r="F182" i="12"/>
  <c r="F178" i="12"/>
  <c r="E177" i="12"/>
  <c r="F174" i="12"/>
  <c r="E173" i="12"/>
  <c r="F170" i="12"/>
  <c r="F166" i="12"/>
  <c r="F162" i="12"/>
  <c r="F158" i="12"/>
  <c r="E157" i="12"/>
  <c r="H157" i="12" s="1"/>
  <c r="F154" i="12"/>
  <c r="E235" i="12"/>
  <c r="H235" i="12" s="1"/>
  <c r="E183" i="12"/>
  <c r="E268" i="12"/>
  <c r="E256" i="12"/>
  <c r="H256" i="12" s="1"/>
  <c r="E240" i="12"/>
  <c r="H240" i="12" s="1"/>
  <c r="E196" i="12"/>
  <c r="E176" i="12"/>
  <c r="H176" i="12" s="1"/>
  <c r="E119" i="12"/>
  <c r="F112" i="12"/>
  <c r="E99" i="12"/>
  <c r="E83" i="12"/>
  <c r="F72" i="12"/>
  <c r="D10" i="12"/>
  <c r="E118" i="12"/>
  <c r="F111" i="12"/>
  <c r="E94" i="12"/>
  <c r="H94" i="12" s="1"/>
  <c r="E74" i="12"/>
  <c r="E121" i="12"/>
  <c r="F118" i="12"/>
  <c r="E113" i="12"/>
  <c r="H113" i="12" s="1"/>
  <c r="F102" i="12"/>
  <c r="F98" i="12"/>
  <c r="E85" i="12"/>
  <c r="H85" i="12" s="1"/>
  <c r="F74" i="12"/>
  <c r="C10" i="12"/>
  <c r="E116" i="12"/>
  <c r="H116" i="12" s="1"/>
  <c r="F113" i="12"/>
  <c r="E108" i="12"/>
  <c r="H108" i="12" s="1"/>
  <c r="F64" i="12"/>
  <c r="H46" i="12"/>
  <c r="H38" i="12"/>
  <c r="H54" i="12"/>
  <c r="H34" i="12"/>
  <c r="E18" i="12"/>
  <c r="C8" i="12"/>
  <c r="E25" i="12"/>
  <c r="G19" i="12"/>
  <c r="H19" i="12" s="1"/>
  <c r="F19" i="12"/>
  <c r="F122" i="13"/>
  <c r="F102" i="13"/>
  <c r="H91" i="13"/>
  <c r="F98" i="13"/>
  <c r="H143" i="13"/>
  <c r="D10" i="13"/>
  <c r="H77" i="13"/>
  <c r="E151" i="13"/>
  <c r="H217" i="13"/>
  <c r="H231" i="13"/>
  <c r="C11" i="13"/>
  <c r="H283" i="13"/>
  <c r="H267" i="13"/>
  <c r="H243" i="13"/>
  <c r="E249" i="13"/>
  <c r="E165" i="13"/>
  <c r="H264" i="13"/>
  <c r="H272" i="13"/>
  <c r="H288" i="13"/>
  <c r="H271" i="13"/>
  <c r="E237" i="13"/>
  <c r="E157" i="13"/>
  <c r="E153" i="13"/>
  <c r="H153" i="13" s="1"/>
  <c r="H154" i="13"/>
  <c r="H160" i="13"/>
  <c r="H164" i="13"/>
  <c r="H180" i="13"/>
  <c r="H184" i="13"/>
  <c r="H192" i="13"/>
  <c r="H198" i="13"/>
  <c r="H204" i="13"/>
  <c r="H212" i="13"/>
  <c r="H216" i="13"/>
  <c r="H224" i="13"/>
  <c r="H228" i="13"/>
  <c r="H252" i="13"/>
  <c r="H260" i="13"/>
  <c r="H269" i="13"/>
  <c r="E189" i="13"/>
  <c r="E169" i="13"/>
  <c r="H250" i="13"/>
  <c r="H429" i="13"/>
  <c r="H316" i="13"/>
  <c r="H315" i="13"/>
  <c r="H379" i="13"/>
  <c r="H419" i="13"/>
  <c r="H435" i="13"/>
  <c r="H451" i="13"/>
  <c r="H404" i="13"/>
  <c r="H306" i="13"/>
  <c r="H321" i="13"/>
  <c r="H433" i="13"/>
  <c r="H449" i="13"/>
  <c r="H489" i="13"/>
  <c r="H497" i="13"/>
  <c r="H416" i="13"/>
  <c r="H396" i="13"/>
  <c r="H374" i="13"/>
  <c r="H343" i="13"/>
  <c r="H495" i="13"/>
  <c r="H528" i="13"/>
  <c r="H506" i="13"/>
  <c r="F529" i="13"/>
  <c r="F519" i="13"/>
  <c r="F527" i="13"/>
  <c r="E507" i="13"/>
  <c r="C13" i="13"/>
  <c r="F506" i="13"/>
  <c r="E522" i="13"/>
  <c r="E518" i="13"/>
  <c r="H518" i="13" s="1"/>
  <c r="F530" i="13"/>
  <c r="F522" i="13"/>
  <c r="E517" i="13"/>
  <c r="F510" i="13"/>
  <c r="E509" i="13"/>
  <c r="E515" i="13"/>
  <c r="F310" i="13"/>
  <c r="F358" i="13"/>
  <c r="F366" i="13"/>
  <c r="F466" i="13"/>
  <c r="F305" i="13"/>
  <c r="F317" i="13"/>
  <c r="F341" i="13"/>
  <c r="F401" i="13"/>
  <c r="F309" i="13"/>
  <c r="F328" i="13"/>
  <c r="F344" i="13"/>
  <c r="F372" i="13"/>
  <c r="F392" i="13"/>
  <c r="F484" i="13"/>
  <c r="F405" i="13"/>
  <c r="E484" i="13"/>
  <c r="E480" i="13"/>
  <c r="H480" i="13" s="1"/>
  <c r="E294" i="13"/>
  <c r="E491" i="13"/>
  <c r="H491" i="13" s="1"/>
  <c r="E483" i="13"/>
  <c r="H483" i="13" s="1"/>
  <c r="E471" i="13"/>
  <c r="E403" i="13"/>
  <c r="E391" i="13"/>
  <c r="E387" i="13"/>
  <c r="H387" i="13" s="1"/>
  <c r="E347" i="13"/>
  <c r="E335" i="13"/>
  <c r="E327" i="13"/>
  <c r="E307" i="13"/>
  <c r="E303" i="13"/>
  <c r="E372" i="13"/>
  <c r="E332" i="13"/>
  <c r="C12" i="13"/>
  <c r="F499" i="13"/>
  <c r="F495" i="13"/>
  <c r="F491" i="13"/>
  <c r="F487" i="13"/>
  <c r="F479" i="13"/>
  <c r="F475" i="13"/>
  <c r="F471" i="13"/>
  <c r="F459" i="13"/>
  <c r="F455" i="13"/>
  <c r="F451" i="13"/>
  <c r="F447" i="13"/>
  <c r="F443" i="13"/>
  <c r="F439" i="13"/>
  <c r="F435" i="13"/>
  <c r="F431" i="13"/>
  <c r="F427" i="13"/>
  <c r="F423" i="13"/>
  <c r="F419" i="13"/>
  <c r="F415" i="13"/>
  <c r="F411" i="13"/>
  <c r="F407" i="13"/>
  <c r="F403" i="13"/>
  <c r="F399" i="13"/>
  <c r="F383" i="13"/>
  <c r="F379" i="13"/>
  <c r="E378" i="13"/>
  <c r="F375" i="13"/>
  <c r="F371" i="13"/>
  <c r="E370" i="13"/>
  <c r="F367" i="13"/>
  <c r="F363" i="13"/>
  <c r="F359" i="13"/>
  <c r="E358" i="13"/>
  <c r="F355" i="13"/>
  <c r="E354" i="13"/>
  <c r="F351" i="13"/>
  <c r="E346" i="13"/>
  <c r="F343" i="13"/>
  <c r="E334" i="13"/>
  <c r="F331" i="13"/>
  <c r="E330" i="13"/>
  <c r="F327" i="13"/>
  <c r="F323" i="13"/>
  <c r="F319" i="13"/>
  <c r="E318" i="13"/>
  <c r="F315" i="13"/>
  <c r="E314" i="13"/>
  <c r="F311" i="13"/>
  <c r="F303" i="13"/>
  <c r="E302" i="13"/>
  <c r="F299" i="13"/>
  <c r="E298" i="13"/>
  <c r="H298" i="13" s="1"/>
  <c r="E464" i="13"/>
  <c r="H464" i="13" s="1"/>
  <c r="E412" i="13"/>
  <c r="E320" i="13"/>
  <c r="H320" i="13" s="1"/>
  <c r="E304" i="13"/>
  <c r="H304" i="13" s="1"/>
  <c r="E296" i="13"/>
  <c r="E295" i="13"/>
  <c r="H295" i="13" s="1"/>
  <c r="E485" i="13"/>
  <c r="E473" i="13"/>
  <c r="H473" i="13" s="1"/>
  <c r="E401" i="13"/>
  <c r="E393" i="13"/>
  <c r="H393" i="13" s="1"/>
  <c r="E385" i="13"/>
  <c r="E369" i="13"/>
  <c r="H369" i="13" s="1"/>
  <c r="E345" i="13"/>
  <c r="E333" i="13"/>
  <c r="H333" i="13" s="1"/>
  <c r="E317" i="13"/>
  <c r="E301" i="13"/>
  <c r="F186" i="13"/>
  <c r="E256" i="13"/>
  <c r="H256" i="13" s="1"/>
  <c r="F249" i="13"/>
  <c r="E248" i="13"/>
  <c r="E240" i="13"/>
  <c r="H240" i="13" s="1"/>
  <c r="E232" i="13"/>
  <c r="H232" i="13" s="1"/>
  <c r="F209" i="13"/>
  <c r="E208" i="13"/>
  <c r="H208" i="13" s="1"/>
  <c r="E196" i="13"/>
  <c r="H196" i="13" s="1"/>
  <c r="E188" i="13"/>
  <c r="F169" i="13"/>
  <c r="F165" i="13"/>
  <c r="E156" i="13"/>
  <c r="F288" i="13"/>
  <c r="F284" i="13"/>
  <c r="F280" i="13"/>
  <c r="F276" i="13"/>
  <c r="F272" i="13"/>
  <c r="F268" i="13"/>
  <c r="F264" i="13"/>
  <c r="F260" i="13"/>
  <c r="F256" i="13"/>
  <c r="F252" i="13"/>
  <c r="F248" i="13"/>
  <c r="E247" i="13"/>
  <c r="H247" i="13" s="1"/>
  <c r="F244" i="13"/>
  <c r="F240" i="13"/>
  <c r="E239" i="13"/>
  <c r="H239" i="13" s="1"/>
  <c r="F236" i="13"/>
  <c r="F228" i="13"/>
  <c r="F224" i="13"/>
  <c r="F220" i="13"/>
  <c r="F216" i="13"/>
  <c r="F212" i="13"/>
  <c r="F208" i="13"/>
  <c r="F204" i="13"/>
  <c r="F200" i="13"/>
  <c r="F196" i="13"/>
  <c r="F192" i="13"/>
  <c r="F188" i="13"/>
  <c r="F184" i="13"/>
  <c r="F180" i="13"/>
  <c r="F176" i="13"/>
  <c r="F172" i="13"/>
  <c r="F168" i="13"/>
  <c r="F164" i="13"/>
  <c r="F160" i="13"/>
  <c r="E159" i="13"/>
  <c r="F156" i="13"/>
  <c r="G151" i="13"/>
  <c r="E286" i="13"/>
  <c r="F247" i="13"/>
  <c r="F195" i="13"/>
  <c r="F187" i="13"/>
  <c r="E186" i="13"/>
  <c r="E166" i="13"/>
  <c r="E119" i="13"/>
  <c r="H119" i="13" s="1"/>
  <c r="H85" i="13"/>
  <c r="E107" i="13"/>
  <c r="E123" i="13"/>
  <c r="E73" i="13"/>
  <c r="E88" i="13"/>
  <c r="H88" i="13" s="1"/>
  <c r="E92" i="13"/>
  <c r="E112" i="13"/>
  <c r="E116" i="13"/>
  <c r="E128" i="13"/>
  <c r="E113" i="13"/>
  <c r="E74" i="13"/>
  <c r="E98" i="13"/>
  <c r="E118" i="13"/>
  <c r="E122" i="13"/>
  <c r="H122" i="13" s="1"/>
  <c r="E70" i="13"/>
  <c r="C10" i="13"/>
  <c r="G70" i="13"/>
  <c r="E71" i="13"/>
  <c r="E115" i="13"/>
  <c r="H109" i="13"/>
  <c r="G71" i="13"/>
  <c r="H71" i="13" s="1"/>
  <c r="F115" i="13"/>
  <c r="F103" i="13"/>
  <c r="F71" i="13"/>
  <c r="F85" i="13"/>
  <c r="F116" i="13"/>
  <c r="F37" i="13"/>
  <c r="F34" i="13"/>
  <c r="F48" i="13"/>
  <c r="F27" i="13"/>
  <c r="F43" i="13"/>
  <c r="H58" i="13"/>
  <c r="H50" i="13"/>
  <c r="E30" i="13"/>
  <c r="C9" i="13"/>
  <c r="E62" i="13"/>
  <c r="H46" i="13"/>
  <c r="E26" i="13"/>
  <c r="H26" i="13" s="1"/>
  <c r="C8" i="13"/>
  <c r="E8" i="13" s="1"/>
  <c r="E18" i="13"/>
  <c r="F19" i="13"/>
  <c r="G19" i="13"/>
  <c r="H19" i="13" s="1"/>
  <c r="H194" i="14"/>
  <c r="H188" i="14"/>
  <c r="H212" i="14"/>
  <c r="H220" i="14"/>
  <c r="H210" i="14"/>
  <c r="H276" i="14"/>
  <c r="H240" i="14"/>
  <c r="H264" i="14"/>
  <c r="H280" i="14"/>
  <c r="H288" i="14"/>
  <c r="H274" i="14"/>
  <c r="F199" i="14"/>
  <c r="H246" i="14"/>
  <c r="H420" i="14"/>
  <c r="H416" i="14"/>
  <c r="H356" i="14"/>
  <c r="H350" i="14"/>
  <c r="E307" i="14"/>
  <c r="E315" i="14"/>
  <c r="E347" i="14"/>
  <c r="E387" i="14"/>
  <c r="E403" i="14"/>
  <c r="E411" i="14"/>
  <c r="E467" i="14"/>
  <c r="E475" i="14"/>
  <c r="E483" i="14"/>
  <c r="E491" i="14"/>
  <c r="F295" i="14"/>
  <c r="F401" i="14"/>
  <c r="H476" i="14"/>
  <c r="H446" i="14"/>
  <c r="H404" i="14"/>
  <c r="H386" i="14"/>
  <c r="E311" i="14"/>
  <c r="E335" i="14"/>
  <c r="E343" i="14"/>
  <c r="E463" i="14"/>
  <c r="F509" i="14"/>
  <c r="F521" i="14"/>
  <c r="F508" i="14"/>
  <c r="F507" i="14"/>
  <c r="F523" i="14"/>
  <c r="E506" i="14"/>
  <c r="E507" i="14"/>
  <c r="C13" i="14"/>
  <c r="E526" i="14"/>
  <c r="E522" i="14"/>
  <c r="E518" i="14"/>
  <c r="G506" i="14"/>
  <c r="F530" i="14"/>
  <c r="E529" i="14"/>
  <c r="F526" i="14"/>
  <c r="F522" i="14"/>
  <c r="E521" i="14"/>
  <c r="F518" i="14"/>
  <c r="F514" i="14"/>
  <c r="E513" i="14"/>
  <c r="H513" i="14" s="1"/>
  <c r="F510" i="14"/>
  <c r="E509" i="14"/>
  <c r="H509" i="14" s="1"/>
  <c r="E505" i="14"/>
  <c r="E372" i="14"/>
  <c r="E344" i="14"/>
  <c r="H344" i="14" s="1"/>
  <c r="E308" i="14"/>
  <c r="E304" i="14"/>
  <c r="H304" i="14" s="1"/>
  <c r="E296" i="14"/>
  <c r="H296" i="14" s="1"/>
  <c r="G294" i="14"/>
  <c r="G499" i="14"/>
  <c r="H499" i="14" s="1"/>
  <c r="E497" i="14"/>
  <c r="G495" i="14"/>
  <c r="H495" i="14" s="1"/>
  <c r="E493" i="14"/>
  <c r="G491" i="14"/>
  <c r="E489" i="14"/>
  <c r="G487" i="14"/>
  <c r="H487" i="14" s="1"/>
  <c r="F486" i="14"/>
  <c r="E485" i="14"/>
  <c r="H485" i="14" s="1"/>
  <c r="G483" i="14"/>
  <c r="E481" i="14"/>
  <c r="G479" i="14"/>
  <c r="H479" i="14" s="1"/>
  <c r="E477" i="14"/>
  <c r="G475" i="14"/>
  <c r="E473" i="14"/>
  <c r="H473" i="14" s="1"/>
  <c r="G471" i="14"/>
  <c r="H471" i="14" s="1"/>
  <c r="E469" i="14"/>
  <c r="G467" i="14"/>
  <c r="E465" i="14"/>
  <c r="G463" i="14"/>
  <c r="E461" i="14"/>
  <c r="H461" i="14" s="1"/>
  <c r="G459" i="14"/>
  <c r="H459" i="14" s="1"/>
  <c r="E457" i="14"/>
  <c r="H457" i="14" s="1"/>
  <c r="G455" i="14"/>
  <c r="H455" i="14" s="1"/>
  <c r="E453" i="14"/>
  <c r="H453" i="14" s="1"/>
  <c r="G451" i="14"/>
  <c r="H451" i="14" s="1"/>
  <c r="E449" i="14"/>
  <c r="G447" i="14"/>
  <c r="H447" i="14" s="1"/>
  <c r="E445" i="14"/>
  <c r="H445" i="14" s="1"/>
  <c r="G443" i="14"/>
  <c r="H443" i="14" s="1"/>
  <c r="E441" i="14"/>
  <c r="G439" i="14"/>
  <c r="H439" i="14" s="1"/>
  <c r="E437" i="14"/>
  <c r="H437" i="14" s="1"/>
  <c r="G435" i="14"/>
  <c r="H435" i="14" s="1"/>
  <c r="E433" i="14"/>
  <c r="H433" i="14" s="1"/>
  <c r="G431" i="14"/>
  <c r="H431" i="14" s="1"/>
  <c r="F430" i="14"/>
  <c r="E429" i="14"/>
  <c r="H429" i="14" s="1"/>
  <c r="G427" i="14"/>
  <c r="H427" i="14" s="1"/>
  <c r="E425" i="14"/>
  <c r="G423" i="14"/>
  <c r="H423" i="14" s="1"/>
  <c r="F422" i="14"/>
  <c r="E421" i="14"/>
  <c r="H421" i="14" s="1"/>
  <c r="G419" i="14"/>
  <c r="H419" i="14" s="1"/>
  <c r="E417" i="14"/>
  <c r="G415" i="14"/>
  <c r="H415" i="14" s="1"/>
  <c r="E413" i="14"/>
  <c r="H413" i="14" s="1"/>
  <c r="G411" i="14"/>
  <c r="E409" i="14"/>
  <c r="H409" i="14" s="1"/>
  <c r="G407" i="14"/>
  <c r="E405" i="14"/>
  <c r="G403" i="14"/>
  <c r="E401" i="14"/>
  <c r="H401" i="14" s="1"/>
  <c r="G399" i="14"/>
  <c r="H399" i="14" s="1"/>
  <c r="F398" i="14"/>
  <c r="E397" i="14"/>
  <c r="G395" i="14"/>
  <c r="H395" i="14" s="1"/>
  <c r="E393" i="14"/>
  <c r="H393" i="14" s="1"/>
  <c r="G391" i="14"/>
  <c r="H391" i="14" s="1"/>
  <c r="E389" i="14"/>
  <c r="G387" i="14"/>
  <c r="E385" i="14"/>
  <c r="G383" i="14"/>
  <c r="H383" i="14" s="1"/>
  <c r="E381" i="14"/>
  <c r="H381" i="14" s="1"/>
  <c r="G379" i="14"/>
  <c r="F378" i="14"/>
  <c r="E377" i="14"/>
  <c r="G375" i="14"/>
  <c r="H375" i="14" s="1"/>
  <c r="E373" i="14"/>
  <c r="H373" i="14" s="1"/>
  <c r="G371" i="14"/>
  <c r="H371" i="14" s="1"/>
  <c r="E369" i="14"/>
  <c r="G367" i="14"/>
  <c r="H367" i="14" s="1"/>
  <c r="E365" i="14"/>
  <c r="H365" i="14" s="1"/>
  <c r="G363" i="14"/>
  <c r="E361" i="14"/>
  <c r="G359" i="14"/>
  <c r="E357" i="14"/>
  <c r="G355" i="14"/>
  <c r="H355" i="14" s="1"/>
  <c r="F354" i="14"/>
  <c r="E353" i="14"/>
  <c r="H353" i="14" s="1"/>
  <c r="G351" i="14"/>
  <c r="H351" i="14" s="1"/>
  <c r="E349" i="14"/>
  <c r="H349" i="14" s="1"/>
  <c r="G347" i="14"/>
  <c r="E345" i="14"/>
  <c r="G343" i="14"/>
  <c r="E341" i="14"/>
  <c r="H341" i="14" s="1"/>
  <c r="G339" i="14"/>
  <c r="E337" i="14"/>
  <c r="G335" i="14"/>
  <c r="E333" i="14"/>
  <c r="G331" i="14"/>
  <c r="H331" i="14" s="1"/>
  <c r="E329" i="14"/>
  <c r="H329" i="14" s="1"/>
  <c r="G327" i="14"/>
  <c r="H327" i="14" s="1"/>
  <c r="E325" i="14"/>
  <c r="H325" i="14" s="1"/>
  <c r="G323" i="14"/>
  <c r="E321" i="14"/>
  <c r="G319" i="14"/>
  <c r="E317" i="14"/>
  <c r="H317" i="14" s="1"/>
  <c r="G315" i="14"/>
  <c r="E313" i="14"/>
  <c r="G311" i="14"/>
  <c r="E309" i="14"/>
  <c r="G307" i="14"/>
  <c r="E305" i="14"/>
  <c r="H305" i="14" s="1"/>
  <c r="G303" i="14"/>
  <c r="H303" i="14" s="1"/>
  <c r="E301" i="14"/>
  <c r="G299" i="14"/>
  <c r="H299" i="14" s="1"/>
  <c r="E297" i="14"/>
  <c r="E432" i="14"/>
  <c r="E294" i="14"/>
  <c r="F460" i="14"/>
  <c r="F412" i="14"/>
  <c r="F308" i="14"/>
  <c r="E295" i="14"/>
  <c r="H295" i="14" s="1"/>
  <c r="E484" i="14"/>
  <c r="H484" i="14" s="1"/>
  <c r="E412" i="14"/>
  <c r="H412" i="14" s="1"/>
  <c r="E332" i="14"/>
  <c r="H332" i="14" s="1"/>
  <c r="E300" i="14"/>
  <c r="E478" i="14"/>
  <c r="H478" i="14" s="1"/>
  <c r="E458" i="14"/>
  <c r="H458" i="14" s="1"/>
  <c r="F411" i="14"/>
  <c r="F379" i="14"/>
  <c r="E378" i="14"/>
  <c r="H378" i="14" s="1"/>
  <c r="E370" i="14"/>
  <c r="F363" i="14"/>
  <c r="F359" i="14"/>
  <c r="E354" i="14"/>
  <c r="F347" i="14"/>
  <c r="E334" i="14"/>
  <c r="H334" i="14" s="1"/>
  <c r="E330" i="14"/>
  <c r="H330" i="14" s="1"/>
  <c r="F323" i="14"/>
  <c r="F319" i="14"/>
  <c r="E318" i="14"/>
  <c r="H318" i="14" s="1"/>
  <c r="E314" i="14"/>
  <c r="H234" i="14"/>
  <c r="H202" i="14"/>
  <c r="H214" i="14"/>
  <c r="H206" i="14"/>
  <c r="H270" i="14"/>
  <c r="H258" i="14"/>
  <c r="H190" i="14"/>
  <c r="C151" i="14"/>
  <c r="E229" i="14" s="1"/>
  <c r="H229" i="14" s="1"/>
  <c r="F268" i="14"/>
  <c r="F248" i="14"/>
  <c r="F196" i="14"/>
  <c r="G152" i="14"/>
  <c r="F238" i="14"/>
  <c r="F230" i="14"/>
  <c r="F218" i="14"/>
  <c r="F186" i="14"/>
  <c r="F166" i="14"/>
  <c r="F249" i="14"/>
  <c r="F237" i="14"/>
  <c r="F229" i="14"/>
  <c r="F177" i="14"/>
  <c r="F173" i="14"/>
  <c r="F169" i="14"/>
  <c r="E112" i="14"/>
  <c r="H112" i="14" s="1"/>
  <c r="E88" i="14"/>
  <c r="H88" i="14" s="1"/>
  <c r="C10" i="14"/>
  <c r="E139" i="14"/>
  <c r="E123" i="14"/>
  <c r="H123" i="14" s="1"/>
  <c r="E115" i="14"/>
  <c r="F112" i="14"/>
  <c r="E107" i="14"/>
  <c r="E83" i="14"/>
  <c r="F80" i="14"/>
  <c r="E71" i="14"/>
  <c r="F123" i="14"/>
  <c r="F119" i="14"/>
  <c r="E118" i="14"/>
  <c r="H118" i="14" s="1"/>
  <c r="E110" i="14"/>
  <c r="H110" i="14" s="1"/>
  <c r="E102" i="14"/>
  <c r="F87" i="14"/>
  <c r="E82" i="14"/>
  <c r="H82" i="14" s="1"/>
  <c r="F75" i="14"/>
  <c r="E74" i="14"/>
  <c r="F118" i="14"/>
  <c r="E113" i="14"/>
  <c r="E109" i="14"/>
  <c r="F98" i="14"/>
  <c r="E48" i="14"/>
  <c r="E28" i="14"/>
  <c r="H28" i="14" s="1"/>
  <c r="F60" i="14"/>
  <c r="E59" i="14"/>
  <c r="H59" i="14" s="1"/>
  <c r="F48" i="14"/>
  <c r="F28" i="14"/>
  <c r="E50" i="14"/>
  <c r="E25" i="14"/>
  <c r="E18" i="14"/>
  <c r="C13" i="15"/>
  <c r="E294" i="15"/>
  <c r="E295" i="15"/>
  <c r="H295" i="15" s="1"/>
  <c r="F432" i="15"/>
  <c r="F332" i="15"/>
  <c r="F328" i="15"/>
  <c r="E307" i="15"/>
  <c r="H307" i="15" s="1"/>
  <c r="F403" i="15"/>
  <c r="E378" i="15"/>
  <c r="E334" i="15"/>
  <c r="H334" i="15" s="1"/>
  <c r="E326" i="15"/>
  <c r="H326" i="15" s="1"/>
  <c r="F315" i="15"/>
  <c r="E314" i="15"/>
  <c r="H314" i="15" s="1"/>
  <c r="F378" i="15"/>
  <c r="F334" i="15"/>
  <c r="E333" i="15"/>
  <c r="E301" i="15"/>
  <c r="F295" i="15"/>
  <c r="F485" i="15"/>
  <c r="F393" i="15"/>
  <c r="F345" i="15"/>
  <c r="E152" i="15"/>
  <c r="H152" i="15" s="1"/>
  <c r="E249" i="15"/>
  <c r="E165" i="15"/>
  <c r="E157" i="15"/>
  <c r="E232" i="15"/>
  <c r="E216" i="15"/>
  <c r="E156" i="15"/>
  <c r="H156" i="15" s="1"/>
  <c r="F232" i="15"/>
  <c r="E100" i="15"/>
  <c r="H100" i="15" s="1"/>
  <c r="E70" i="15"/>
  <c r="E115" i="15"/>
  <c r="E75" i="15"/>
  <c r="E142" i="15"/>
  <c r="H142" i="15" s="1"/>
  <c r="E118" i="15"/>
  <c r="H118" i="15" s="1"/>
  <c r="F75" i="15"/>
  <c r="E137" i="15"/>
  <c r="H137" i="15" s="1"/>
  <c r="F43" i="15"/>
  <c r="F48" i="15"/>
  <c r="G19" i="15"/>
  <c r="H19" i="15" s="1"/>
  <c r="C18" i="15"/>
  <c r="E51" i="15" s="1"/>
  <c r="H23" i="16"/>
  <c r="H32" i="16"/>
  <c r="H42" i="16"/>
  <c r="H58" i="16"/>
  <c r="F521" i="16"/>
  <c r="E527" i="16"/>
  <c r="E522" i="16"/>
  <c r="H522" i="16" s="1"/>
  <c r="E484" i="16"/>
  <c r="H484" i="16" s="1"/>
  <c r="E432" i="16"/>
  <c r="E332" i="16"/>
  <c r="F305" i="16"/>
  <c r="F301" i="16"/>
  <c r="E294" i="16"/>
  <c r="F460" i="16"/>
  <c r="F412" i="16"/>
  <c r="E399" i="16"/>
  <c r="H399" i="16" s="1"/>
  <c r="E347" i="16"/>
  <c r="F344" i="16"/>
  <c r="F296" i="16"/>
  <c r="E295" i="16"/>
  <c r="H295" i="16" s="1"/>
  <c r="E354" i="16"/>
  <c r="H354" i="16" s="1"/>
  <c r="E334" i="16"/>
  <c r="E318" i="16"/>
  <c r="H318" i="16" s="1"/>
  <c r="F303" i="16"/>
  <c r="E385" i="16"/>
  <c r="H385" i="16" s="1"/>
  <c r="F334" i="16"/>
  <c r="E333" i="16"/>
  <c r="H333" i="16" s="1"/>
  <c r="F232" i="16"/>
  <c r="E183" i="16"/>
  <c r="E175" i="16"/>
  <c r="E186" i="16"/>
  <c r="H186" i="16" s="1"/>
  <c r="F163" i="16"/>
  <c r="E152" i="16"/>
  <c r="F186" i="16"/>
  <c r="F182" i="16"/>
  <c r="E157" i="16"/>
  <c r="E151" i="16"/>
  <c r="F137" i="16"/>
  <c r="E132" i="16"/>
  <c r="F125" i="16"/>
  <c r="E112" i="16"/>
  <c r="E92" i="16"/>
  <c r="E84" i="16"/>
  <c r="H84" i="16" s="1"/>
  <c r="D10" i="16"/>
  <c r="F92" i="16"/>
  <c r="F88" i="16"/>
  <c r="E83" i="16"/>
  <c r="H83" i="16" s="1"/>
  <c r="E75" i="16"/>
  <c r="E71" i="16"/>
  <c r="H71" i="16" s="1"/>
  <c r="F123" i="16"/>
  <c r="E118" i="16"/>
  <c r="F115" i="16"/>
  <c r="F103" i="16"/>
  <c r="F99" i="16"/>
  <c r="E82" i="16"/>
  <c r="E74" i="16"/>
  <c r="E70" i="16"/>
  <c r="F122" i="16"/>
  <c r="E113" i="16"/>
  <c r="H113" i="16" s="1"/>
  <c r="F102" i="16"/>
  <c r="F86" i="16"/>
  <c r="H50" i="16"/>
  <c r="H34" i="16"/>
  <c r="H38" i="16"/>
  <c r="H30" i="16"/>
  <c r="C18" i="16"/>
  <c r="E52" i="16" s="1"/>
  <c r="E18" i="17"/>
  <c r="H37" i="17"/>
  <c r="H29" i="17"/>
  <c r="H117" i="17"/>
  <c r="H141" i="17"/>
  <c r="H133" i="17"/>
  <c r="H121" i="17"/>
  <c r="H93" i="17"/>
  <c r="H73" i="17"/>
  <c r="H161" i="17"/>
  <c r="H225" i="17"/>
  <c r="H275" i="17"/>
  <c r="H255" i="17"/>
  <c r="H239" i="17"/>
  <c r="H203" i="17"/>
  <c r="H226" i="17"/>
  <c r="H234" i="17"/>
  <c r="H250" i="17"/>
  <c r="H274" i="17"/>
  <c r="H282" i="17"/>
  <c r="H155" i="17"/>
  <c r="H154" i="17"/>
  <c r="H158" i="17"/>
  <c r="H162" i="17"/>
  <c r="H166" i="17"/>
  <c r="H170" i="17"/>
  <c r="H176" i="17"/>
  <c r="H178" i="17"/>
  <c r="H194" i="17"/>
  <c r="H198" i="17"/>
  <c r="H202" i="17"/>
  <c r="H206" i="17"/>
  <c r="H210" i="17"/>
  <c r="H214" i="17"/>
  <c r="H216" i="17"/>
  <c r="H218" i="17"/>
  <c r="H222" i="17"/>
  <c r="H244" i="17"/>
  <c r="H242" i="17"/>
  <c r="H258" i="17"/>
  <c r="H267" i="17"/>
  <c r="H241" i="17"/>
  <c r="H240" i="17"/>
  <c r="H272" i="17"/>
  <c r="H281" i="17"/>
  <c r="H199" i="17"/>
  <c r="H195" i="17"/>
  <c r="H246" i="17"/>
  <c r="H270" i="17"/>
  <c r="H324" i="17"/>
  <c r="H498" i="17"/>
  <c r="H482" i="17"/>
  <c r="H466" i="17"/>
  <c r="H396" i="17"/>
  <c r="H388" i="17"/>
  <c r="H306" i="17"/>
  <c r="H302" i="17"/>
  <c r="D12" i="17"/>
  <c r="H450" i="17"/>
  <c r="H446" i="17"/>
  <c r="H426" i="17"/>
  <c r="H422" i="17"/>
  <c r="H410" i="17"/>
  <c r="H402" i="17"/>
  <c r="H372" i="17"/>
  <c r="H364" i="17"/>
  <c r="H348" i="17"/>
  <c r="H344" i="17"/>
  <c r="F295" i="17"/>
  <c r="H512" i="17"/>
  <c r="G528" i="17"/>
  <c r="D505" i="17"/>
  <c r="D13" i="17" s="1"/>
  <c r="F506" i="17"/>
  <c r="F530" i="17"/>
  <c r="F526" i="17"/>
  <c r="F522" i="17"/>
  <c r="E521" i="17"/>
  <c r="F518" i="17"/>
  <c r="F514" i="17"/>
  <c r="F510" i="17"/>
  <c r="E528" i="17"/>
  <c r="G499" i="17"/>
  <c r="H499" i="17" s="1"/>
  <c r="E497" i="17"/>
  <c r="H497" i="17" s="1"/>
  <c r="G495" i="17"/>
  <c r="H495" i="17" s="1"/>
  <c r="E493" i="17"/>
  <c r="G491" i="17"/>
  <c r="H491" i="17" s="1"/>
  <c r="E489" i="17"/>
  <c r="H489" i="17" s="1"/>
  <c r="G487" i="17"/>
  <c r="H487" i="17" s="1"/>
  <c r="G483" i="17"/>
  <c r="E481" i="17"/>
  <c r="G479" i="17"/>
  <c r="H479" i="17" s="1"/>
  <c r="E477" i="17"/>
  <c r="H477" i="17" s="1"/>
  <c r="G475" i="17"/>
  <c r="H475" i="17" s="1"/>
  <c r="E473" i="17"/>
  <c r="G471" i="17"/>
  <c r="H471" i="17" s="1"/>
  <c r="E469" i="17"/>
  <c r="H469" i="17" s="1"/>
  <c r="G467" i="17"/>
  <c r="H467" i="17" s="1"/>
  <c r="E465" i="17"/>
  <c r="G463" i="17"/>
  <c r="H463" i="17" s="1"/>
  <c r="G459" i="17"/>
  <c r="H459" i="17" s="1"/>
  <c r="E457" i="17"/>
  <c r="H457" i="17" s="1"/>
  <c r="G455" i="17"/>
  <c r="H455" i="17" s="1"/>
  <c r="E453" i="17"/>
  <c r="G451" i="17"/>
  <c r="H451" i="17" s="1"/>
  <c r="E449" i="17"/>
  <c r="H449" i="17" s="1"/>
  <c r="G447" i="17"/>
  <c r="H447" i="17" s="1"/>
  <c r="E445" i="17"/>
  <c r="G443" i="17"/>
  <c r="H443" i="17" s="1"/>
  <c r="E441" i="17"/>
  <c r="H441" i="17" s="1"/>
  <c r="G439" i="17"/>
  <c r="H439" i="17" s="1"/>
  <c r="G435" i="17"/>
  <c r="H435" i="17" s="1"/>
  <c r="E433" i="17"/>
  <c r="G431" i="17"/>
  <c r="H431" i="17" s="1"/>
  <c r="E429" i="17"/>
  <c r="H429" i="17" s="1"/>
  <c r="G427" i="17"/>
  <c r="H427" i="17" s="1"/>
  <c r="E425" i="17"/>
  <c r="G423" i="17"/>
  <c r="H423" i="17" s="1"/>
  <c r="E421" i="17"/>
  <c r="H421" i="17" s="1"/>
  <c r="G419" i="17"/>
  <c r="H419" i="17" s="1"/>
  <c r="E417" i="17"/>
  <c r="H417" i="17" s="1"/>
  <c r="G415" i="17"/>
  <c r="H415" i="17" s="1"/>
  <c r="E413" i="17"/>
  <c r="H413" i="17" s="1"/>
  <c r="G411" i="17"/>
  <c r="H411" i="17" s="1"/>
  <c r="E409" i="17"/>
  <c r="H409" i="17" s="1"/>
  <c r="G407" i="17"/>
  <c r="H407" i="17" s="1"/>
  <c r="E405" i="17"/>
  <c r="H405" i="17" s="1"/>
  <c r="G403" i="17"/>
  <c r="H403" i="17" s="1"/>
  <c r="E401" i="17"/>
  <c r="H401" i="17" s="1"/>
  <c r="G399" i="17"/>
  <c r="H399" i="17" s="1"/>
  <c r="E397" i="17"/>
  <c r="G395" i="17"/>
  <c r="G391" i="17"/>
  <c r="H391" i="17" s="1"/>
  <c r="E389" i="17"/>
  <c r="G387" i="17"/>
  <c r="H387" i="17" s="1"/>
  <c r="E385" i="17"/>
  <c r="G383" i="17"/>
  <c r="E381" i="17"/>
  <c r="G379" i="17"/>
  <c r="H379" i="17" s="1"/>
  <c r="E377" i="17"/>
  <c r="G375" i="17"/>
  <c r="H375" i="17" s="1"/>
  <c r="E373" i="17"/>
  <c r="G371" i="17"/>
  <c r="H371" i="17" s="1"/>
  <c r="E369" i="17"/>
  <c r="G367" i="17"/>
  <c r="H367" i="17" s="1"/>
  <c r="E365" i="17"/>
  <c r="G363" i="17"/>
  <c r="H363" i="17" s="1"/>
  <c r="E361" i="17"/>
  <c r="G359" i="17"/>
  <c r="H359" i="17" s="1"/>
  <c r="G355" i="17"/>
  <c r="H355" i="17" s="1"/>
  <c r="E353" i="17"/>
  <c r="G351" i="17"/>
  <c r="H351" i="17" s="1"/>
  <c r="E349" i="17"/>
  <c r="G347" i="17"/>
  <c r="G343" i="17"/>
  <c r="H343" i="17" s="1"/>
  <c r="E341" i="17"/>
  <c r="G339" i="17"/>
  <c r="H339" i="17" s="1"/>
  <c r="E337" i="17"/>
  <c r="G335" i="17"/>
  <c r="G331" i="17"/>
  <c r="H331" i="17" s="1"/>
  <c r="E329" i="17"/>
  <c r="G327" i="17"/>
  <c r="H327" i="17" s="1"/>
  <c r="F326" i="17"/>
  <c r="E325" i="17"/>
  <c r="G323" i="17"/>
  <c r="H323" i="17" s="1"/>
  <c r="E321" i="17"/>
  <c r="G319" i="17"/>
  <c r="H319" i="17" s="1"/>
  <c r="E317" i="17"/>
  <c r="G315" i="17"/>
  <c r="H315" i="17" s="1"/>
  <c r="E313" i="17"/>
  <c r="G311" i="17"/>
  <c r="H311" i="17" s="1"/>
  <c r="E309" i="17"/>
  <c r="G307" i="17"/>
  <c r="E305" i="17"/>
  <c r="G303" i="17"/>
  <c r="H303" i="17" s="1"/>
  <c r="G299" i="17"/>
  <c r="H299" i="17" s="1"/>
  <c r="E297" i="17"/>
  <c r="C294" i="17"/>
  <c r="E151" i="17"/>
  <c r="F152" i="17"/>
  <c r="E196" i="17"/>
  <c r="H196" i="17" s="1"/>
  <c r="E165" i="17"/>
  <c r="E157" i="17"/>
  <c r="H157" i="17" s="1"/>
  <c r="C11" i="17"/>
  <c r="D151" i="17"/>
  <c r="G151" i="17" s="1"/>
  <c r="H151" i="17" s="1"/>
  <c r="F288" i="17"/>
  <c r="F284" i="17"/>
  <c r="F280" i="17"/>
  <c r="F276" i="17"/>
  <c r="F272" i="17"/>
  <c r="F264" i="17"/>
  <c r="F260" i="17"/>
  <c r="F256" i="17"/>
  <c r="F252" i="17"/>
  <c r="F248" i="17"/>
  <c r="F244" i="17"/>
  <c r="F240" i="17"/>
  <c r="F236" i="17"/>
  <c r="F228" i="17"/>
  <c r="F224" i="17"/>
  <c r="F220" i="17"/>
  <c r="F212" i="17"/>
  <c r="F208" i="17"/>
  <c r="F204" i="17"/>
  <c r="F200" i="17"/>
  <c r="F196" i="17"/>
  <c r="F192" i="17"/>
  <c r="F188" i="17"/>
  <c r="F184" i="17"/>
  <c r="F180" i="17"/>
  <c r="F176" i="17"/>
  <c r="F172" i="17"/>
  <c r="F168" i="17"/>
  <c r="F164" i="17"/>
  <c r="F160" i="17"/>
  <c r="F156" i="17"/>
  <c r="E266" i="17"/>
  <c r="H266" i="17" s="1"/>
  <c r="G144" i="17"/>
  <c r="H144" i="17" s="1"/>
  <c r="E142" i="17"/>
  <c r="G140" i="17"/>
  <c r="H140" i="17" s="1"/>
  <c r="E138" i="17"/>
  <c r="G136" i="17"/>
  <c r="H136" i="17" s="1"/>
  <c r="E134" i="17"/>
  <c r="G132" i="17"/>
  <c r="H132" i="17" s="1"/>
  <c r="E130" i="17"/>
  <c r="G128" i="17"/>
  <c r="H128" i="17" s="1"/>
  <c r="E126" i="17"/>
  <c r="G124" i="17"/>
  <c r="H124" i="17" s="1"/>
  <c r="E122" i="17"/>
  <c r="G120" i="17"/>
  <c r="H120" i="17" s="1"/>
  <c r="G116" i="17"/>
  <c r="H116" i="17" s="1"/>
  <c r="E114" i="17"/>
  <c r="G112" i="17"/>
  <c r="E110" i="17"/>
  <c r="G108" i="17"/>
  <c r="H108" i="17" s="1"/>
  <c r="E106" i="17"/>
  <c r="G104" i="17"/>
  <c r="G100" i="17"/>
  <c r="H100" i="17" s="1"/>
  <c r="E98" i="17"/>
  <c r="H98" i="17" s="1"/>
  <c r="G96" i="17"/>
  <c r="H96" i="17" s="1"/>
  <c r="E94" i="17"/>
  <c r="G92" i="17"/>
  <c r="H92" i="17" s="1"/>
  <c r="E90" i="17"/>
  <c r="G88" i="17"/>
  <c r="H88" i="17" s="1"/>
  <c r="E86" i="17"/>
  <c r="G84" i="17"/>
  <c r="H84" i="17" s="1"/>
  <c r="E82" i="17"/>
  <c r="H82" i="17" s="1"/>
  <c r="G80" i="17"/>
  <c r="H80" i="17" s="1"/>
  <c r="E78" i="17"/>
  <c r="H78" i="17" s="1"/>
  <c r="G76" i="17"/>
  <c r="H76" i="17" s="1"/>
  <c r="G72" i="17"/>
  <c r="H72" i="17" s="1"/>
  <c r="D10" i="17"/>
  <c r="C70" i="17"/>
  <c r="E113" i="17" s="1"/>
  <c r="H113" i="17" s="1"/>
  <c r="E102" i="17"/>
  <c r="H19" i="17"/>
  <c r="D18" i="17"/>
  <c r="D9" i="17" s="1"/>
  <c r="D294" i="33"/>
  <c r="F364" i="33" s="1"/>
  <c r="G354" i="33"/>
  <c r="G350" i="33"/>
  <c r="G443" i="33"/>
  <c r="G413" i="33"/>
  <c r="G381" i="33"/>
  <c r="G373" i="33"/>
  <c r="G307" i="33"/>
  <c r="G299" i="33"/>
  <c r="G302" i="33"/>
  <c r="G482" i="33"/>
  <c r="H482" i="33" s="1"/>
  <c r="F427" i="33"/>
  <c r="F477" i="33"/>
  <c r="G469" i="33"/>
  <c r="G423" i="33"/>
  <c r="G466" i="33"/>
  <c r="G438" i="33"/>
  <c r="G314" i="33"/>
  <c r="G320" i="33"/>
  <c r="F121" i="34"/>
  <c r="F102" i="34"/>
  <c r="F20" i="1"/>
  <c r="E294" i="1"/>
  <c r="E298" i="1"/>
  <c r="H298" i="1" s="1"/>
  <c r="E326" i="1"/>
  <c r="H326" i="1" s="1"/>
  <c r="E358" i="1"/>
  <c r="E422" i="1"/>
  <c r="H422" i="1" s="1"/>
  <c r="E333" i="1"/>
  <c r="H333" i="1" s="1"/>
  <c r="E377" i="1"/>
  <c r="E88" i="1"/>
  <c r="E104" i="1"/>
  <c r="H104" i="1" s="1"/>
  <c r="C10" i="1"/>
  <c r="E82" i="1"/>
  <c r="E102" i="1"/>
  <c r="E118" i="1"/>
  <c r="E94" i="1"/>
  <c r="H94" i="1" s="1"/>
  <c r="E123" i="1"/>
  <c r="D9" i="1"/>
  <c r="G9" i="1" s="1"/>
  <c r="E28" i="2"/>
  <c r="E63" i="2"/>
  <c r="E36" i="2"/>
  <c r="H36" i="2" s="1"/>
  <c r="E60" i="2"/>
  <c r="F48" i="2"/>
  <c r="F26" i="2"/>
  <c r="E28" i="3"/>
  <c r="E403" i="3"/>
  <c r="H403" i="3" s="1"/>
  <c r="E42" i="3"/>
  <c r="E52" i="3"/>
  <c r="E48" i="3"/>
  <c r="C9" i="3"/>
  <c r="E327" i="5"/>
  <c r="E363" i="5"/>
  <c r="E379" i="5"/>
  <c r="E334" i="5"/>
  <c r="H334" i="5" s="1"/>
  <c r="E346" i="5"/>
  <c r="E370" i="5"/>
  <c r="H370" i="5" s="1"/>
  <c r="E378" i="5"/>
  <c r="H378" i="5" s="1"/>
  <c r="E450" i="5"/>
  <c r="E412" i="5"/>
  <c r="H412" i="5" s="1"/>
  <c r="E432" i="5"/>
  <c r="H432" i="5" s="1"/>
  <c r="E372" i="5"/>
  <c r="H372" i="5" s="1"/>
  <c r="E484" i="5"/>
  <c r="E403" i="5"/>
  <c r="E28" i="5"/>
  <c r="H28" i="5" s="1"/>
  <c r="E50" i="5"/>
  <c r="E37" i="5"/>
  <c r="C9" i="5"/>
  <c r="E18" i="5"/>
  <c r="E244" i="6"/>
  <c r="E186" i="6"/>
  <c r="F30" i="7"/>
  <c r="F506" i="7"/>
  <c r="F513" i="7"/>
  <c r="E156" i="7"/>
  <c r="E270" i="7"/>
  <c r="E157" i="7"/>
  <c r="E169" i="7"/>
  <c r="H169" i="7" s="1"/>
  <c r="E177" i="7"/>
  <c r="E201" i="7"/>
  <c r="E209" i="7"/>
  <c r="H209" i="7" s="1"/>
  <c r="E249" i="7"/>
  <c r="E163" i="7"/>
  <c r="H163" i="7" s="1"/>
  <c r="E231" i="7"/>
  <c r="H231" i="7" s="1"/>
  <c r="E235" i="7"/>
  <c r="E239" i="7"/>
  <c r="H239" i="7" s="1"/>
  <c r="E256" i="7"/>
  <c r="E178" i="7"/>
  <c r="E222" i="7"/>
  <c r="E174" i="7"/>
  <c r="E176" i="7"/>
  <c r="H176" i="7" s="1"/>
  <c r="E196" i="7"/>
  <c r="H196" i="7" s="1"/>
  <c r="E220" i="7"/>
  <c r="E240" i="7"/>
  <c r="F23" i="7"/>
  <c r="F24" i="7"/>
  <c r="F56" i="7"/>
  <c r="F21" i="7"/>
  <c r="F29" i="7"/>
  <c r="F61" i="7"/>
  <c r="E522" i="8"/>
  <c r="E512" i="8"/>
  <c r="E530" i="8"/>
  <c r="E509" i="8"/>
  <c r="E507" i="8"/>
  <c r="E515" i="8"/>
  <c r="H515" i="8" s="1"/>
  <c r="C13" i="8"/>
  <c r="E519" i="8"/>
  <c r="E524" i="8"/>
  <c r="H524" i="8" s="1"/>
  <c r="F25" i="8"/>
  <c r="E30" i="8"/>
  <c r="E34" i="8"/>
  <c r="E62" i="8"/>
  <c r="E63" i="8"/>
  <c r="E61" i="8"/>
  <c r="H61" i="8" s="1"/>
  <c r="F24" i="8"/>
  <c r="C9" i="8"/>
  <c r="E18" i="8"/>
  <c r="E509" i="9"/>
  <c r="H509" i="9" s="1"/>
  <c r="E517" i="9"/>
  <c r="H517" i="9" s="1"/>
  <c r="C13" i="9"/>
  <c r="E505" i="9"/>
  <c r="E152" i="9"/>
  <c r="H152" i="9" s="1"/>
  <c r="E173" i="9"/>
  <c r="H173" i="9" s="1"/>
  <c r="E183" i="9"/>
  <c r="E187" i="9"/>
  <c r="H187" i="9" s="1"/>
  <c r="E60" i="10"/>
  <c r="H60" i="10" s="1"/>
  <c r="E48" i="10"/>
  <c r="E121" i="10"/>
  <c r="E109" i="10"/>
  <c r="E119" i="10"/>
  <c r="E98" i="10"/>
  <c r="H98" i="10" s="1"/>
  <c r="E134" i="10"/>
  <c r="E84" i="10"/>
  <c r="E116" i="10"/>
  <c r="E85" i="10"/>
  <c r="H85" i="10" s="1"/>
  <c r="C9" i="10"/>
  <c r="E25" i="10"/>
  <c r="E27" i="10"/>
  <c r="E63" i="10"/>
  <c r="F516" i="11"/>
  <c r="E18" i="11"/>
  <c r="E21" i="11"/>
  <c r="E61" i="11"/>
  <c r="H61" i="11" s="1"/>
  <c r="G18" i="11"/>
  <c r="C8" i="11"/>
  <c r="C9" i="11"/>
  <c r="E48" i="11"/>
  <c r="H48" i="11" s="1"/>
  <c r="E60" i="11"/>
  <c r="E253" i="14"/>
  <c r="H253" i="14" s="1"/>
  <c r="E266" i="14"/>
  <c r="C8" i="15"/>
  <c r="E61" i="16"/>
  <c r="E395" i="17"/>
  <c r="E318" i="17"/>
  <c r="H318" i="17" s="1"/>
  <c r="E378" i="17"/>
  <c r="H378" i="17" s="1"/>
  <c r="E454" i="17"/>
  <c r="E400" i="17"/>
  <c r="H400" i="17" s="1"/>
  <c r="E461" i="17"/>
  <c r="E485" i="17"/>
  <c r="E71" i="17"/>
  <c r="E101" i="17"/>
  <c r="E112" i="17"/>
  <c r="F309" i="33"/>
  <c r="H427" i="33"/>
  <c r="H453" i="33"/>
  <c r="G456" i="33"/>
  <c r="G491" i="33"/>
  <c r="G445" i="33"/>
  <c r="G358" i="33"/>
  <c r="G431" i="33"/>
  <c r="G365" i="33"/>
  <c r="E374" i="33"/>
  <c r="G488" i="33"/>
  <c r="G444" i="33"/>
  <c r="F453" i="33"/>
  <c r="C294" i="33"/>
  <c r="E377" i="33" s="1"/>
  <c r="G383" i="33"/>
  <c r="G451" i="33"/>
  <c r="H451" i="33" s="1"/>
  <c r="G318" i="33"/>
  <c r="G419" i="33"/>
  <c r="G394" i="33"/>
  <c r="G300" i="33"/>
  <c r="G316" i="33"/>
  <c r="E349" i="33"/>
  <c r="G385" i="33"/>
  <c r="G407" i="33"/>
  <c r="G471" i="33"/>
  <c r="G498" i="33"/>
  <c r="E489" i="33"/>
  <c r="E399" i="33"/>
  <c r="E452" i="33"/>
  <c r="E413" i="33"/>
  <c r="E496" i="33"/>
  <c r="H496" i="33" s="1"/>
  <c r="E421" i="33"/>
  <c r="E499" i="33"/>
  <c r="E301" i="33"/>
  <c r="E472" i="33"/>
  <c r="E312" i="33"/>
  <c r="E303" i="33" l="1"/>
  <c r="C8" i="33"/>
  <c r="C9" i="15"/>
  <c r="G9" i="15" s="1"/>
  <c r="E183" i="14"/>
  <c r="E216" i="14"/>
  <c r="H347" i="9"/>
  <c r="E508" i="8"/>
  <c r="F19" i="33"/>
  <c r="E456" i="28"/>
  <c r="E385" i="28"/>
  <c r="E429" i="28"/>
  <c r="H429" i="28" s="1"/>
  <c r="E316" i="28"/>
  <c r="H316" i="28" s="1"/>
  <c r="E389" i="28"/>
  <c r="H389" i="28" s="1"/>
  <c r="E483" i="28"/>
  <c r="E458" i="28"/>
  <c r="H458" i="28" s="1"/>
  <c r="E491" i="28"/>
  <c r="E305" i="28"/>
  <c r="E383" i="28"/>
  <c r="E387" i="28"/>
  <c r="E326" i="28"/>
  <c r="E513" i="28"/>
  <c r="E522" i="28"/>
  <c r="E268" i="27"/>
  <c r="E192" i="27"/>
  <c r="E183" i="27"/>
  <c r="E169" i="27"/>
  <c r="E239" i="27"/>
  <c r="H239" i="27" s="1"/>
  <c r="E518" i="27"/>
  <c r="C13" i="27"/>
  <c r="E52" i="24"/>
  <c r="E18" i="24"/>
  <c r="E174" i="28"/>
  <c r="E244" i="28"/>
  <c r="H244" i="28" s="1"/>
  <c r="E237" i="28"/>
  <c r="E156" i="14"/>
  <c r="E506" i="8"/>
  <c r="E341" i="5"/>
  <c r="E457" i="5"/>
  <c r="H457" i="5" s="1"/>
  <c r="F30" i="33"/>
  <c r="F34" i="33"/>
  <c r="C12" i="32"/>
  <c r="F193" i="27"/>
  <c r="F214" i="27"/>
  <c r="E88" i="26"/>
  <c r="H88" i="26" s="1"/>
  <c r="E73" i="26"/>
  <c r="E93" i="26"/>
  <c r="E319" i="24"/>
  <c r="E330" i="24"/>
  <c r="E307" i="24"/>
  <c r="H307" i="24" s="1"/>
  <c r="E372" i="24"/>
  <c r="E318" i="24"/>
  <c r="E347" i="24"/>
  <c r="E358" i="24"/>
  <c r="H219" i="24"/>
  <c r="E83" i="20"/>
  <c r="E512" i="7"/>
  <c r="H512" i="7" s="1"/>
  <c r="H517" i="26"/>
  <c r="H399" i="32"/>
  <c r="H141" i="23"/>
  <c r="E71" i="4"/>
  <c r="H492" i="2"/>
  <c r="H410" i="5"/>
  <c r="H480" i="16"/>
  <c r="H409" i="16"/>
  <c r="H386" i="16"/>
  <c r="E518" i="4"/>
  <c r="H518" i="4" s="1"/>
  <c r="H33" i="11"/>
  <c r="H27" i="14"/>
  <c r="H47" i="15"/>
  <c r="H44" i="15"/>
  <c r="H345" i="4"/>
  <c r="H447" i="4"/>
  <c r="E151" i="23"/>
  <c r="H506" i="32"/>
  <c r="H31" i="27"/>
  <c r="E123" i="21"/>
  <c r="H216" i="19"/>
  <c r="H168" i="19"/>
  <c r="E83" i="9"/>
  <c r="E78" i="33"/>
  <c r="H96" i="5"/>
  <c r="H130" i="9"/>
  <c r="H119" i="9"/>
  <c r="H104" i="9"/>
  <c r="H79" i="12"/>
  <c r="H132" i="13"/>
  <c r="H86" i="13"/>
  <c r="H144" i="16"/>
  <c r="H72" i="16"/>
  <c r="H181" i="13"/>
  <c r="H243" i="30"/>
  <c r="H235" i="30"/>
  <c r="H211" i="30"/>
  <c r="H205" i="30"/>
  <c r="H370" i="34"/>
  <c r="H362" i="34"/>
  <c r="H361" i="34"/>
  <c r="H358" i="34"/>
  <c r="H331" i="34"/>
  <c r="H474" i="3"/>
  <c r="H299" i="6"/>
  <c r="H430" i="17"/>
  <c r="H424" i="17"/>
  <c r="H418" i="17"/>
  <c r="H412" i="17"/>
  <c r="H398" i="17"/>
  <c r="H390" i="17"/>
  <c r="H384" i="17"/>
  <c r="H376" i="17"/>
  <c r="H478" i="19"/>
  <c r="H370" i="19"/>
  <c r="H475" i="32"/>
  <c r="E514" i="6"/>
  <c r="E518" i="26"/>
  <c r="H513" i="2"/>
  <c r="H55" i="34"/>
  <c r="H57" i="1"/>
  <c r="H53" i="9"/>
  <c r="H37" i="9"/>
  <c r="H33" i="9"/>
  <c r="H31" i="10"/>
  <c r="H53" i="13"/>
  <c r="H33" i="32"/>
  <c r="H105" i="18"/>
  <c r="F465" i="33"/>
  <c r="H232" i="24"/>
  <c r="F173" i="22"/>
  <c r="F151" i="21"/>
  <c r="H281" i="33"/>
  <c r="F186" i="28"/>
  <c r="F175" i="28"/>
  <c r="F152" i="28"/>
  <c r="F216" i="28"/>
  <c r="F123" i="3"/>
  <c r="F37" i="2"/>
  <c r="F98" i="26"/>
  <c r="F323" i="26"/>
  <c r="F174" i="23"/>
  <c r="F157" i="23"/>
  <c r="F112" i="23"/>
  <c r="F253" i="22"/>
  <c r="F186" i="21"/>
  <c r="H485" i="21"/>
  <c r="E235" i="14"/>
  <c r="H235" i="14" s="1"/>
  <c r="H249" i="1"/>
  <c r="H229" i="1"/>
  <c r="H171" i="1"/>
  <c r="E181" i="2"/>
  <c r="H193" i="6"/>
  <c r="H255" i="12"/>
  <c r="H233" i="12"/>
  <c r="H211" i="12"/>
  <c r="H199" i="13"/>
  <c r="H167" i="18"/>
  <c r="H249" i="30"/>
  <c r="H231" i="27"/>
  <c r="E161" i="33"/>
  <c r="E261" i="2"/>
  <c r="H263" i="21"/>
  <c r="H162" i="33"/>
  <c r="E209" i="2"/>
  <c r="H191" i="18"/>
  <c r="H277" i="27"/>
  <c r="G505" i="34"/>
  <c r="H505" i="34" s="1"/>
  <c r="F353" i="34"/>
  <c r="F335" i="34"/>
  <c r="F315" i="34"/>
  <c r="F319" i="34"/>
  <c r="F372" i="34"/>
  <c r="F173" i="34"/>
  <c r="F158" i="34"/>
  <c r="F113" i="34"/>
  <c r="F369" i="4"/>
  <c r="F378" i="1"/>
  <c r="F157" i="1"/>
  <c r="F129" i="1"/>
  <c r="F122" i="1"/>
  <c r="F337" i="2"/>
  <c r="F324" i="26"/>
  <c r="F413" i="2"/>
  <c r="F488" i="2"/>
  <c r="F489" i="2"/>
  <c r="F452" i="2"/>
  <c r="F426" i="2"/>
  <c r="F350" i="2"/>
  <c r="F479" i="2"/>
  <c r="F267" i="2"/>
  <c r="F185" i="2"/>
  <c r="F230" i="2"/>
  <c r="F270" i="2"/>
  <c r="F162" i="2"/>
  <c r="F22" i="2"/>
  <c r="F125" i="3"/>
  <c r="F25" i="5"/>
  <c r="F527" i="3"/>
  <c r="F520" i="3"/>
  <c r="F515" i="3"/>
  <c r="F514" i="3"/>
  <c r="F513" i="3"/>
  <c r="F512" i="3"/>
  <c r="F511" i="3"/>
  <c r="F523" i="3"/>
  <c r="F497" i="3"/>
  <c r="F408" i="3"/>
  <c r="F397" i="3"/>
  <c r="F359" i="3"/>
  <c r="F472" i="3"/>
  <c r="F446" i="3"/>
  <c r="F441" i="3"/>
  <c r="F489" i="3"/>
  <c r="F474" i="3"/>
  <c r="F442" i="3"/>
  <c r="F384" i="3"/>
  <c r="F338" i="3"/>
  <c r="F337" i="3"/>
  <c r="F322" i="3"/>
  <c r="F281" i="3"/>
  <c r="F210" i="3"/>
  <c r="F189" i="3"/>
  <c r="F164" i="3"/>
  <c r="F154" i="3"/>
  <c r="F269" i="3"/>
  <c r="F259" i="3"/>
  <c r="F248" i="3"/>
  <c r="F252" i="3"/>
  <c r="F233" i="3"/>
  <c r="F172" i="3"/>
  <c r="H92" i="3"/>
  <c r="F130" i="3"/>
  <c r="H119" i="3"/>
  <c r="F142" i="3"/>
  <c r="F72" i="3"/>
  <c r="F55" i="3"/>
  <c r="F47" i="3"/>
  <c r="F59" i="3"/>
  <c r="F24" i="3"/>
  <c r="F372" i="4"/>
  <c r="F368" i="4"/>
  <c r="F319" i="4"/>
  <c r="F370" i="4"/>
  <c r="F208" i="4"/>
  <c r="F48" i="4"/>
  <c r="F160" i="5"/>
  <c r="F520" i="7"/>
  <c r="F527" i="5"/>
  <c r="F360" i="5"/>
  <c r="F315" i="5"/>
  <c r="F347" i="5"/>
  <c r="F387" i="5"/>
  <c r="F411" i="5"/>
  <c r="F491" i="5"/>
  <c r="F308" i="5"/>
  <c r="F420" i="5"/>
  <c r="F460" i="5"/>
  <c r="F295" i="5"/>
  <c r="H309" i="5"/>
  <c r="F318" i="5"/>
  <c r="F330" i="5"/>
  <c r="F354" i="5"/>
  <c r="F386" i="5"/>
  <c r="F442" i="5"/>
  <c r="F458" i="5"/>
  <c r="F485" i="5"/>
  <c r="F401" i="5"/>
  <c r="F476" i="5"/>
  <c r="F454" i="5"/>
  <c r="F399" i="5"/>
  <c r="F350" i="5"/>
  <c r="F337" i="5"/>
  <c r="F331" i="5"/>
  <c r="F320" i="5"/>
  <c r="F311" i="5"/>
  <c r="F339" i="5"/>
  <c r="F363" i="5"/>
  <c r="F383" i="5"/>
  <c r="F407" i="5"/>
  <c r="F483" i="5"/>
  <c r="F304" i="5"/>
  <c r="F344" i="5"/>
  <c r="F388" i="5"/>
  <c r="F492" i="5"/>
  <c r="F334" i="5"/>
  <c r="H353" i="5"/>
  <c r="F378" i="5"/>
  <c r="F390" i="5"/>
  <c r="H445" i="5"/>
  <c r="H461" i="5"/>
  <c r="F478" i="5"/>
  <c r="F345" i="5"/>
  <c r="F397" i="5"/>
  <c r="F333" i="5"/>
  <c r="F490" i="5"/>
  <c r="F366" i="5"/>
  <c r="F280" i="5"/>
  <c r="F272" i="5"/>
  <c r="F245" i="5"/>
  <c r="F233" i="5"/>
  <c r="F226" i="5"/>
  <c r="F211" i="5"/>
  <c r="F168" i="5"/>
  <c r="H166" i="5"/>
  <c r="F276" i="5"/>
  <c r="F270" i="5"/>
  <c r="F246" i="5"/>
  <c r="F219" i="5"/>
  <c r="F143" i="5"/>
  <c r="F132" i="5"/>
  <c r="F108" i="5"/>
  <c r="F96" i="5"/>
  <c r="F82" i="5"/>
  <c r="F72" i="5"/>
  <c r="F123" i="5"/>
  <c r="F111" i="5"/>
  <c r="F46" i="5"/>
  <c r="F208" i="6"/>
  <c r="F192" i="6"/>
  <c r="F156" i="6"/>
  <c r="F164" i="27"/>
  <c r="H512" i="6"/>
  <c r="F491" i="6"/>
  <c r="F489" i="6"/>
  <c r="F137" i="6"/>
  <c r="F94" i="6"/>
  <c r="F77" i="6"/>
  <c r="F130" i="6"/>
  <c r="F86" i="6"/>
  <c r="F48" i="6"/>
  <c r="F59" i="6"/>
  <c r="F514" i="7"/>
  <c r="F313" i="7"/>
  <c r="F331" i="7"/>
  <c r="F327" i="7"/>
  <c r="F320" i="7"/>
  <c r="F422" i="7"/>
  <c r="F346" i="7"/>
  <c r="F219" i="7"/>
  <c r="F201" i="7"/>
  <c r="F278" i="7"/>
  <c r="F272" i="7"/>
  <c r="F253" i="7"/>
  <c r="F206" i="7"/>
  <c r="F36" i="7"/>
  <c r="F43" i="7"/>
  <c r="F208" i="8"/>
  <c r="F455" i="8"/>
  <c r="F422" i="8"/>
  <c r="F409" i="8"/>
  <c r="F337" i="8"/>
  <c r="F328" i="8"/>
  <c r="F296" i="8"/>
  <c r="F386" i="8"/>
  <c r="F321" i="8"/>
  <c r="F303" i="8"/>
  <c r="H107" i="8"/>
  <c r="F22" i="8"/>
  <c r="F123" i="29"/>
  <c r="F497" i="26"/>
  <c r="F266" i="9"/>
  <c r="F208" i="9"/>
  <c r="H298" i="9"/>
  <c r="F517" i="9"/>
  <c r="F485" i="9"/>
  <c r="F363" i="9"/>
  <c r="F339" i="9"/>
  <c r="F483" i="9"/>
  <c r="F464" i="9"/>
  <c r="F401" i="9"/>
  <c r="F370" i="9"/>
  <c r="F325" i="9"/>
  <c r="F484" i="9"/>
  <c r="F473" i="9"/>
  <c r="F393" i="9"/>
  <c r="F377" i="9"/>
  <c r="F365" i="9"/>
  <c r="F354" i="9"/>
  <c r="F323" i="9"/>
  <c r="F159" i="9"/>
  <c r="F156" i="9"/>
  <c r="F270" i="9"/>
  <c r="F73" i="9"/>
  <c r="F188" i="10"/>
  <c r="F172" i="10"/>
  <c r="F270" i="10"/>
  <c r="F200" i="10"/>
  <c r="F141" i="10"/>
  <c r="F34" i="10"/>
  <c r="F519" i="11"/>
  <c r="F412" i="11"/>
  <c r="F380" i="11"/>
  <c r="H221" i="11"/>
  <c r="F86" i="11"/>
  <c r="F129" i="11"/>
  <c r="F87" i="11"/>
  <c r="F132" i="11"/>
  <c r="F125" i="11"/>
  <c r="F98" i="11"/>
  <c r="F27" i="11"/>
  <c r="F80" i="12"/>
  <c r="F137" i="12"/>
  <c r="F130" i="12"/>
  <c r="F512" i="12"/>
  <c r="F513" i="12"/>
  <c r="F367" i="12"/>
  <c r="F327" i="12"/>
  <c r="F475" i="12"/>
  <c r="F145" i="12"/>
  <c r="F144" i="12"/>
  <c r="F109" i="12"/>
  <c r="F100" i="12"/>
  <c r="F91" i="12"/>
  <c r="F115" i="12"/>
  <c r="F85" i="12"/>
  <c r="F197" i="13"/>
  <c r="F97" i="13"/>
  <c r="F96" i="13"/>
  <c r="F80" i="13"/>
  <c r="H107" i="13"/>
  <c r="H92" i="13"/>
  <c r="F128" i="13"/>
  <c r="F125" i="13"/>
  <c r="F104" i="13"/>
  <c r="F484" i="14"/>
  <c r="F479" i="14"/>
  <c r="F458" i="14"/>
  <c r="F385" i="14"/>
  <c r="F370" i="14"/>
  <c r="F327" i="14"/>
  <c r="F311" i="14"/>
  <c r="F303" i="14"/>
  <c r="F473" i="14"/>
  <c r="F405" i="14"/>
  <c r="F386" i="14"/>
  <c r="F383" i="14"/>
  <c r="F357" i="14"/>
  <c r="F338" i="14"/>
  <c r="F305" i="14"/>
  <c r="F296" i="14"/>
  <c r="F495" i="14"/>
  <c r="F489" i="14"/>
  <c r="F413" i="14"/>
  <c r="F368" i="14"/>
  <c r="F358" i="14"/>
  <c r="F329" i="14"/>
  <c r="F266" i="14"/>
  <c r="F262" i="14"/>
  <c r="F245" i="14"/>
  <c r="F179" i="14"/>
  <c r="F267" i="14"/>
  <c r="F263" i="14"/>
  <c r="F253" i="14"/>
  <c r="F210" i="14"/>
  <c r="F206" i="14"/>
  <c r="F195" i="14"/>
  <c r="F160" i="14"/>
  <c r="F129" i="14"/>
  <c r="F102" i="14"/>
  <c r="F143" i="14"/>
  <c r="F134" i="14"/>
  <c r="F121" i="14"/>
  <c r="F34" i="14"/>
  <c r="F64" i="14"/>
  <c r="F196" i="30"/>
  <c r="F98" i="22"/>
  <c r="F523" i="15"/>
  <c r="F358" i="15"/>
  <c r="F329" i="15"/>
  <c r="F343" i="15"/>
  <c r="F339" i="15"/>
  <c r="F370" i="15"/>
  <c r="F310" i="15"/>
  <c r="F268" i="15"/>
  <c r="F208" i="15"/>
  <c r="F88" i="15"/>
  <c r="F131" i="15"/>
  <c r="F109" i="15"/>
  <c r="F160" i="31"/>
  <c r="F84" i="21"/>
  <c r="F183" i="19"/>
  <c r="F524" i="16"/>
  <c r="F310" i="16"/>
  <c r="F485" i="16"/>
  <c r="F401" i="16"/>
  <c r="F326" i="16"/>
  <c r="F378" i="16"/>
  <c r="F307" i="16"/>
  <c r="F347" i="16"/>
  <c r="F492" i="16"/>
  <c r="F390" i="16"/>
  <c r="F388" i="16"/>
  <c r="F252" i="16"/>
  <c r="F240" i="16"/>
  <c r="F286" i="16"/>
  <c r="H92" i="16"/>
  <c r="F463" i="17"/>
  <c r="F77" i="17"/>
  <c r="F116" i="17"/>
  <c r="F75" i="17"/>
  <c r="F28" i="17"/>
  <c r="F436" i="19"/>
  <c r="F363" i="19"/>
  <c r="F282" i="18"/>
  <c r="F272" i="18"/>
  <c r="F242" i="18"/>
  <c r="F175" i="18"/>
  <c r="F167" i="18"/>
  <c r="F516" i="18"/>
  <c r="F513" i="18"/>
  <c r="F527" i="18"/>
  <c r="F470" i="18"/>
  <c r="F426" i="18"/>
  <c r="F383" i="18"/>
  <c r="F323" i="18"/>
  <c r="F494" i="18"/>
  <c r="F417" i="18"/>
  <c r="F398" i="18"/>
  <c r="F368" i="18"/>
  <c r="F337" i="18"/>
  <c r="F479" i="18"/>
  <c r="F465" i="18"/>
  <c r="F461" i="18"/>
  <c r="F423" i="18"/>
  <c r="F385" i="18"/>
  <c r="F348" i="18"/>
  <c r="F320" i="18"/>
  <c r="F266" i="18"/>
  <c r="F261" i="18"/>
  <c r="F283" i="18"/>
  <c r="F226" i="18"/>
  <c r="F213" i="18"/>
  <c r="F206" i="18"/>
  <c r="F97" i="18"/>
  <c r="F27" i="18"/>
  <c r="F24" i="18"/>
  <c r="F30" i="18"/>
  <c r="F51" i="18"/>
  <c r="F19" i="18"/>
  <c r="H477" i="21"/>
  <c r="F208" i="20"/>
  <c r="F27" i="23"/>
  <c r="F166" i="22"/>
  <c r="F182" i="19"/>
  <c r="F478" i="20"/>
  <c r="F524" i="19"/>
  <c r="F506" i="19"/>
  <c r="F464" i="19"/>
  <c r="F437" i="19"/>
  <c r="F308" i="19"/>
  <c r="F484" i="19"/>
  <c r="F403" i="19"/>
  <c r="F396" i="19"/>
  <c r="F391" i="19"/>
  <c r="F226" i="19"/>
  <c r="F208" i="19"/>
  <c r="F205" i="19"/>
  <c r="H156" i="19"/>
  <c r="F248" i="19"/>
  <c r="F244" i="19"/>
  <c r="H118" i="19"/>
  <c r="F145" i="19"/>
  <c r="F125" i="19"/>
  <c r="F108" i="19"/>
  <c r="F119" i="19"/>
  <c r="F72" i="19"/>
  <c r="F120" i="19"/>
  <c r="F100" i="19"/>
  <c r="F24" i="19"/>
  <c r="F26" i="19"/>
  <c r="F58" i="26"/>
  <c r="F485" i="30"/>
  <c r="F62" i="26"/>
  <c r="F232" i="20"/>
  <c r="F522" i="20"/>
  <c r="H358" i="20"/>
  <c r="H298" i="20"/>
  <c r="F383" i="20"/>
  <c r="F40" i="26"/>
  <c r="F516" i="21"/>
  <c r="F519" i="21"/>
  <c r="F357" i="21"/>
  <c r="F200" i="21"/>
  <c r="F179" i="21"/>
  <c r="F165" i="21"/>
  <c r="F152" i="21"/>
  <c r="F125" i="21"/>
  <c r="F94" i="21"/>
  <c r="F48" i="21"/>
  <c r="F519" i="22"/>
  <c r="F380" i="22"/>
  <c r="F305" i="22"/>
  <c r="F303" i="22"/>
  <c r="F441" i="22"/>
  <c r="F430" i="22"/>
  <c r="F412" i="22"/>
  <c r="F377" i="22"/>
  <c r="F467" i="22"/>
  <c r="F329" i="22"/>
  <c r="F304" i="22"/>
  <c r="F302" i="22"/>
  <c r="F248" i="22"/>
  <c r="F160" i="22"/>
  <c r="F163" i="22"/>
  <c r="F128" i="22"/>
  <c r="F139" i="22"/>
  <c r="F129" i="22"/>
  <c r="F97" i="22"/>
  <c r="F99" i="22"/>
  <c r="F33" i="22"/>
  <c r="H517" i="23"/>
  <c r="F530" i="23"/>
  <c r="F510" i="23"/>
  <c r="F518" i="23"/>
  <c r="F506" i="23"/>
  <c r="F325" i="23"/>
  <c r="F365" i="23"/>
  <c r="F437" i="23"/>
  <c r="F371" i="23"/>
  <c r="F337" i="23"/>
  <c r="F377" i="23"/>
  <c r="F270" i="23"/>
  <c r="F187" i="23"/>
  <c r="F170" i="23"/>
  <c r="F239" i="23"/>
  <c r="F208" i="23"/>
  <c r="F165" i="23"/>
  <c r="F195" i="23"/>
  <c r="F206" i="23"/>
  <c r="F87" i="23"/>
  <c r="F107" i="23"/>
  <c r="F134" i="23"/>
  <c r="F91" i="23"/>
  <c r="F121" i="23"/>
  <c r="F526" i="24"/>
  <c r="H530" i="24"/>
  <c r="F478" i="24"/>
  <c r="F412" i="24"/>
  <c r="F393" i="24"/>
  <c r="F370" i="24"/>
  <c r="F348" i="24"/>
  <c r="F467" i="24"/>
  <c r="F454" i="24"/>
  <c r="F308" i="24"/>
  <c r="F246" i="24"/>
  <c r="F226" i="24"/>
  <c r="F153" i="24"/>
  <c r="H153" i="24"/>
  <c r="F256" i="24"/>
  <c r="F213" i="24"/>
  <c r="F208" i="24"/>
  <c r="F161" i="24"/>
  <c r="F253" i="24"/>
  <c r="F174" i="24"/>
  <c r="F187" i="24"/>
  <c r="F74" i="24"/>
  <c r="F102" i="24"/>
  <c r="F80" i="24"/>
  <c r="F128" i="24"/>
  <c r="F72" i="24"/>
  <c r="F104" i="24"/>
  <c r="F88" i="24"/>
  <c r="F83" i="24"/>
  <c r="F85" i="24"/>
  <c r="F101" i="24"/>
  <c r="F45" i="24"/>
  <c r="F47" i="24"/>
  <c r="F48" i="24"/>
  <c r="F28" i="24"/>
  <c r="F25" i="24"/>
  <c r="F517" i="25"/>
  <c r="F368" i="25"/>
  <c r="F329" i="26"/>
  <c r="F438" i="26"/>
  <c r="F415" i="26"/>
  <c r="F523" i="26"/>
  <c r="F495" i="26"/>
  <c r="F414" i="26"/>
  <c r="F374" i="26"/>
  <c r="F449" i="26"/>
  <c r="F397" i="26"/>
  <c r="G151" i="26"/>
  <c r="F156" i="26"/>
  <c r="F157" i="26"/>
  <c r="F178" i="26"/>
  <c r="F235" i="26"/>
  <c r="F216" i="26"/>
  <c r="F255" i="26"/>
  <c r="F206" i="26"/>
  <c r="F201" i="26"/>
  <c r="F159" i="26"/>
  <c r="F151" i="26"/>
  <c r="F196" i="26"/>
  <c r="F240" i="26"/>
  <c r="F249" i="26"/>
  <c r="F174" i="26"/>
  <c r="F238" i="26"/>
  <c r="F262" i="26"/>
  <c r="F266" i="26"/>
  <c r="F248" i="26"/>
  <c r="F111" i="26"/>
  <c r="F137" i="26"/>
  <c r="F50" i="26"/>
  <c r="F154" i="27"/>
  <c r="F194" i="27"/>
  <c r="F121" i="30"/>
  <c r="F92" i="32"/>
  <c r="F251" i="27"/>
  <c r="F516" i="27"/>
  <c r="F480" i="27"/>
  <c r="F418" i="27"/>
  <c r="F370" i="27"/>
  <c r="F331" i="27"/>
  <c r="F313" i="27"/>
  <c r="F433" i="27"/>
  <c r="F461" i="27"/>
  <c r="F456" i="27"/>
  <c r="F424" i="27"/>
  <c r="F422" i="27"/>
  <c r="F400" i="27"/>
  <c r="F363" i="27"/>
  <c r="F488" i="27"/>
  <c r="F338" i="27"/>
  <c r="F328" i="27"/>
  <c r="F312" i="27"/>
  <c r="F321" i="27"/>
  <c r="F369" i="27"/>
  <c r="F425" i="27"/>
  <c r="F487" i="27"/>
  <c r="F195" i="27"/>
  <c r="F272" i="27"/>
  <c r="F185" i="27"/>
  <c r="F49" i="27"/>
  <c r="F37" i="27"/>
  <c r="F51" i="27"/>
  <c r="F232" i="28"/>
  <c r="F222" i="28"/>
  <c r="F171" i="28"/>
  <c r="F435" i="28"/>
  <c r="F349" i="28"/>
  <c r="F342" i="28"/>
  <c r="F331" i="28"/>
  <c r="F299" i="28"/>
  <c r="F468" i="28"/>
  <c r="F436" i="28"/>
  <c r="F338" i="28"/>
  <c r="F325" i="28"/>
  <c r="F270" i="28"/>
  <c r="F262" i="28"/>
  <c r="F243" i="28"/>
  <c r="F193" i="28"/>
  <c r="F201" i="28"/>
  <c r="F236" i="28"/>
  <c r="F27" i="28"/>
  <c r="F62" i="28"/>
  <c r="F37" i="28"/>
  <c r="F174" i="32"/>
  <c r="F512" i="29"/>
  <c r="F490" i="29"/>
  <c r="F474" i="29"/>
  <c r="F428" i="29"/>
  <c r="F370" i="29"/>
  <c r="F350" i="29"/>
  <c r="F461" i="29"/>
  <c r="F86" i="29"/>
  <c r="F23" i="29"/>
  <c r="F20" i="29"/>
  <c r="F72" i="32"/>
  <c r="F518" i="30"/>
  <c r="F526" i="30"/>
  <c r="F517" i="30"/>
  <c r="F484" i="30"/>
  <c r="F460" i="30"/>
  <c r="F377" i="30"/>
  <c r="F324" i="30"/>
  <c r="F308" i="30"/>
  <c r="F478" i="30"/>
  <c r="F408" i="30"/>
  <c r="F393" i="30"/>
  <c r="F328" i="30"/>
  <c r="F491" i="30"/>
  <c r="F437" i="30"/>
  <c r="F412" i="30"/>
  <c r="F401" i="30"/>
  <c r="F387" i="30"/>
  <c r="F341" i="30"/>
  <c r="F286" i="30"/>
  <c r="F247" i="30"/>
  <c r="F155" i="30"/>
  <c r="F176" i="30"/>
  <c r="F177" i="30"/>
  <c r="F173" i="30"/>
  <c r="F159" i="30"/>
  <c r="F272" i="30"/>
  <c r="F256" i="30"/>
  <c r="F174" i="30"/>
  <c r="F182" i="30"/>
  <c r="F82" i="30"/>
  <c r="F77" i="30"/>
  <c r="F25" i="30"/>
  <c r="F26" i="30"/>
  <c r="F325" i="31"/>
  <c r="F340" i="31"/>
  <c r="F336" i="31"/>
  <c r="F486" i="31"/>
  <c r="F452" i="31"/>
  <c r="F418" i="31"/>
  <c r="F371" i="31"/>
  <c r="F350" i="31"/>
  <c r="F220" i="31"/>
  <c r="F198" i="31"/>
  <c r="F189" i="31"/>
  <c r="F195" i="31"/>
  <c r="F209" i="31"/>
  <c r="F192" i="31"/>
  <c r="F170" i="31"/>
  <c r="F162" i="31"/>
  <c r="F56" i="31"/>
  <c r="F36" i="31"/>
  <c r="F37" i="31"/>
  <c r="F55" i="31"/>
  <c r="F345" i="32"/>
  <c r="F412" i="32"/>
  <c r="F393" i="32"/>
  <c r="F474" i="32"/>
  <c r="F510" i="32"/>
  <c r="F529" i="32"/>
  <c r="F377" i="32"/>
  <c r="F463" i="32"/>
  <c r="F301" i="32"/>
  <c r="F177" i="32"/>
  <c r="F235" i="32"/>
  <c r="F208" i="32"/>
  <c r="F232" i="32"/>
  <c r="F156" i="32"/>
  <c r="F129" i="32"/>
  <c r="F83" i="32"/>
  <c r="F112" i="32"/>
  <c r="F93" i="32"/>
  <c r="F115" i="32"/>
  <c r="F350" i="33"/>
  <c r="F348" i="33"/>
  <c r="F353" i="33"/>
  <c r="F424" i="33"/>
  <c r="F336" i="33"/>
  <c r="F489" i="33"/>
  <c r="F243" i="33"/>
  <c r="F242" i="33"/>
  <c r="F213" i="33"/>
  <c r="F204" i="33"/>
  <c r="F171" i="33"/>
  <c r="F269" i="33"/>
  <c r="F155" i="33"/>
  <c r="F267" i="33"/>
  <c r="F236" i="33"/>
  <c r="F55" i="33"/>
  <c r="F53" i="33"/>
  <c r="F46" i="33"/>
  <c r="F33" i="33"/>
  <c r="H132" i="19"/>
  <c r="H35" i="20"/>
  <c r="E506" i="12"/>
  <c r="E517" i="3"/>
  <c r="E529" i="4"/>
  <c r="E523" i="8"/>
  <c r="E529" i="11"/>
  <c r="H529" i="11" s="1"/>
  <c r="E530" i="15"/>
  <c r="H530" i="15" s="1"/>
  <c r="E515" i="23"/>
  <c r="E524" i="25"/>
  <c r="E519" i="25"/>
  <c r="E525" i="29"/>
  <c r="H506" i="12"/>
  <c r="E507" i="6"/>
  <c r="E525" i="11"/>
  <c r="E517" i="12"/>
  <c r="E514" i="12"/>
  <c r="E524" i="13"/>
  <c r="E523" i="13"/>
  <c r="E519" i="19"/>
  <c r="E510" i="19"/>
  <c r="E512" i="22"/>
  <c r="H512" i="22" s="1"/>
  <c r="E510" i="22"/>
  <c r="E526" i="23"/>
  <c r="E526" i="25"/>
  <c r="E516" i="26"/>
  <c r="H516" i="26" s="1"/>
  <c r="E510" i="20"/>
  <c r="E530" i="9"/>
  <c r="H530" i="9" s="1"/>
  <c r="H517" i="12"/>
  <c r="H510" i="20"/>
  <c r="E509" i="34"/>
  <c r="E530" i="6"/>
  <c r="E517" i="6"/>
  <c r="E507" i="9"/>
  <c r="E523" i="10"/>
  <c r="H523" i="10" s="1"/>
  <c r="E512" i="11"/>
  <c r="E526" i="12"/>
  <c r="E524" i="12"/>
  <c r="E508" i="17"/>
  <c r="E525" i="18"/>
  <c r="E523" i="18"/>
  <c r="E522" i="19"/>
  <c r="E512" i="21"/>
  <c r="H512" i="21" s="1"/>
  <c r="H516" i="22"/>
  <c r="E528" i="25"/>
  <c r="E523" i="25"/>
  <c r="E513" i="25"/>
  <c r="E515" i="30"/>
  <c r="E347" i="17"/>
  <c r="E307" i="17"/>
  <c r="E296" i="17"/>
  <c r="E357" i="17"/>
  <c r="E437" i="17"/>
  <c r="E474" i="33"/>
  <c r="E338" i="22"/>
  <c r="E449" i="22"/>
  <c r="H449" i="22" s="1"/>
  <c r="E419" i="22"/>
  <c r="H419" i="22" s="1"/>
  <c r="E454" i="22"/>
  <c r="E458" i="22"/>
  <c r="E478" i="22"/>
  <c r="H478" i="22" s="1"/>
  <c r="E310" i="21"/>
  <c r="E492" i="21"/>
  <c r="H492" i="21" s="1"/>
  <c r="E347" i="21"/>
  <c r="H347" i="21" s="1"/>
  <c r="E319" i="21"/>
  <c r="E302" i="21"/>
  <c r="E460" i="21"/>
  <c r="E491" i="21"/>
  <c r="E475" i="21"/>
  <c r="E463" i="21"/>
  <c r="E363" i="21"/>
  <c r="E343" i="21"/>
  <c r="E390" i="21"/>
  <c r="E343" i="6"/>
  <c r="E342" i="6"/>
  <c r="E357" i="6"/>
  <c r="H357" i="6" s="1"/>
  <c r="E388" i="6"/>
  <c r="E401" i="6"/>
  <c r="E412" i="6"/>
  <c r="H412" i="6" s="1"/>
  <c r="E433" i="6"/>
  <c r="E308" i="11"/>
  <c r="H308" i="11" s="1"/>
  <c r="E370" i="11"/>
  <c r="E378" i="11"/>
  <c r="E493" i="11"/>
  <c r="E363" i="11"/>
  <c r="E311" i="13"/>
  <c r="E461" i="13"/>
  <c r="H461" i="13" s="1"/>
  <c r="E476" i="13"/>
  <c r="E492" i="13"/>
  <c r="E493" i="13"/>
  <c r="E310" i="13"/>
  <c r="E437" i="13"/>
  <c r="E458" i="13"/>
  <c r="E357" i="13"/>
  <c r="H357" i="13" s="1"/>
  <c r="E406" i="13"/>
  <c r="E450" i="13"/>
  <c r="E456" i="13"/>
  <c r="E478" i="13"/>
  <c r="E498" i="13"/>
  <c r="E384" i="16"/>
  <c r="E467" i="16"/>
  <c r="E493" i="16"/>
  <c r="E434" i="18"/>
  <c r="E390" i="18"/>
  <c r="E376" i="18"/>
  <c r="E299" i="18"/>
  <c r="E373" i="18"/>
  <c r="E375" i="18"/>
  <c r="E435" i="18"/>
  <c r="E444" i="18"/>
  <c r="E499" i="18"/>
  <c r="E364" i="18"/>
  <c r="E303" i="18"/>
  <c r="E324" i="18"/>
  <c r="E410" i="18"/>
  <c r="H410" i="18" s="1"/>
  <c r="E445" i="18"/>
  <c r="E475" i="18"/>
  <c r="E325" i="18"/>
  <c r="E347" i="25"/>
  <c r="E324" i="25"/>
  <c r="E342" i="25"/>
  <c r="H342" i="25" s="1"/>
  <c r="E376" i="25"/>
  <c r="H376" i="25" s="1"/>
  <c r="E449" i="25"/>
  <c r="E346" i="25"/>
  <c r="E384" i="25"/>
  <c r="E408" i="25"/>
  <c r="E448" i="25"/>
  <c r="E464" i="25"/>
  <c r="E494" i="25"/>
  <c r="H494" i="25" s="1"/>
  <c r="E411" i="25"/>
  <c r="H411" i="25" s="1"/>
  <c r="E363" i="25"/>
  <c r="H363" i="25" s="1"/>
  <c r="E311" i="25"/>
  <c r="H311" i="25" s="1"/>
  <c r="E302" i="25"/>
  <c r="E344" i="25"/>
  <c r="H344" i="25" s="1"/>
  <c r="E357" i="25"/>
  <c r="E398" i="25"/>
  <c r="H398" i="25" s="1"/>
  <c r="E318" i="30"/>
  <c r="E410" i="30"/>
  <c r="E464" i="30"/>
  <c r="E311" i="30"/>
  <c r="E329" i="30"/>
  <c r="E429" i="2"/>
  <c r="E386" i="2"/>
  <c r="E384" i="2"/>
  <c r="E375" i="2"/>
  <c r="E370" i="2"/>
  <c r="E363" i="3"/>
  <c r="H363" i="3" s="1"/>
  <c r="E346" i="3"/>
  <c r="E475" i="4"/>
  <c r="H475" i="4" s="1"/>
  <c r="E486" i="5"/>
  <c r="H486" i="5" s="1"/>
  <c r="E447" i="6"/>
  <c r="E391" i="6"/>
  <c r="E319" i="6"/>
  <c r="E492" i="7"/>
  <c r="E478" i="7"/>
  <c r="H478" i="7" s="1"/>
  <c r="E454" i="7"/>
  <c r="E380" i="7"/>
  <c r="E422" i="9"/>
  <c r="E441" i="10"/>
  <c r="E484" i="11"/>
  <c r="H484" i="11" s="1"/>
  <c r="E337" i="11"/>
  <c r="H498" i="12"/>
  <c r="H488" i="12"/>
  <c r="H442" i="12"/>
  <c r="H440" i="12"/>
  <c r="H430" i="12"/>
  <c r="E391" i="12"/>
  <c r="H391" i="12" s="1"/>
  <c r="E363" i="12"/>
  <c r="E318" i="33"/>
  <c r="E435" i="33"/>
  <c r="E352" i="33"/>
  <c r="E445" i="33"/>
  <c r="H445" i="33" s="1"/>
  <c r="E306" i="33"/>
  <c r="E425" i="33"/>
  <c r="E345" i="17"/>
  <c r="E389" i="33"/>
  <c r="H389" i="33" s="1"/>
  <c r="E469" i="33"/>
  <c r="E454" i="33"/>
  <c r="E329" i="33"/>
  <c r="E373" i="33"/>
  <c r="E486" i="33"/>
  <c r="H347" i="17"/>
  <c r="E461" i="33"/>
  <c r="E405" i="33"/>
  <c r="H405" i="33" s="1"/>
  <c r="E404" i="33"/>
  <c r="E381" i="33"/>
  <c r="E416" i="33"/>
  <c r="E444" i="33"/>
  <c r="E330" i="17"/>
  <c r="E301" i="17"/>
  <c r="H301" i="17" s="1"/>
  <c r="H307" i="17"/>
  <c r="E389" i="5"/>
  <c r="H389" i="5" s="1"/>
  <c r="E447" i="5"/>
  <c r="E375" i="5"/>
  <c r="H375" i="5" s="1"/>
  <c r="E303" i="5"/>
  <c r="E338" i="5"/>
  <c r="E352" i="5"/>
  <c r="E382" i="5"/>
  <c r="E342" i="3"/>
  <c r="E341" i="3"/>
  <c r="E321" i="3"/>
  <c r="E425" i="3"/>
  <c r="H425" i="3" s="1"/>
  <c r="E369" i="3"/>
  <c r="H369" i="3" s="1"/>
  <c r="E357" i="3"/>
  <c r="E366" i="33"/>
  <c r="H417" i="31"/>
  <c r="E448" i="31"/>
  <c r="E498" i="31"/>
  <c r="E476" i="31"/>
  <c r="E441" i="31"/>
  <c r="H441" i="31" s="1"/>
  <c r="E368" i="31"/>
  <c r="H368" i="31" s="1"/>
  <c r="E450" i="31"/>
  <c r="H450" i="31" s="1"/>
  <c r="E490" i="31"/>
  <c r="H490" i="31" s="1"/>
  <c r="E449" i="31"/>
  <c r="E444" i="31"/>
  <c r="E351" i="31"/>
  <c r="E492" i="31"/>
  <c r="H492" i="31" s="1"/>
  <c r="E467" i="31"/>
  <c r="H467" i="31" s="1"/>
  <c r="E417" i="31"/>
  <c r="E404" i="31"/>
  <c r="H404" i="31" s="1"/>
  <c r="E396" i="31"/>
  <c r="H396" i="31" s="1"/>
  <c r="E379" i="31"/>
  <c r="E365" i="31"/>
  <c r="H365" i="31" s="1"/>
  <c r="E303" i="31"/>
  <c r="H303" i="31" s="1"/>
  <c r="E468" i="31"/>
  <c r="H379" i="31"/>
  <c r="H351" i="31"/>
  <c r="E302" i="29"/>
  <c r="H302" i="29" s="1"/>
  <c r="E418" i="29"/>
  <c r="H418" i="29" s="1"/>
  <c r="E324" i="29"/>
  <c r="E323" i="27"/>
  <c r="H323" i="27" s="1"/>
  <c r="E438" i="27"/>
  <c r="E302" i="27"/>
  <c r="E315" i="27"/>
  <c r="E431" i="27"/>
  <c r="E448" i="27"/>
  <c r="E340" i="27"/>
  <c r="H340" i="27" s="1"/>
  <c r="E329" i="27"/>
  <c r="H329" i="27" s="1"/>
  <c r="H302" i="27"/>
  <c r="E324" i="27"/>
  <c r="E294" i="24"/>
  <c r="E369" i="23"/>
  <c r="H319" i="21"/>
  <c r="E325" i="21"/>
  <c r="H421" i="21"/>
  <c r="H463" i="21"/>
  <c r="H475" i="21"/>
  <c r="E393" i="20"/>
  <c r="E314" i="20"/>
  <c r="E308" i="20"/>
  <c r="H308" i="20" s="1"/>
  <c r="E305" i="20"/>
  <c r="E319" i="20"/>
  <c r="H319" i="20" s="1"/>
  <c r="H376" i="18"/>
  <c r="E318" i="4"/>
  <c r="E298" i="4"/>
  <c r="E307" i="4"/>
  <c r="E385" i="10"/>
  <c r="E367" i="10"/>
  <c r="H367" i="10" s="1"/>
  <c r="E369" i="10"/>
  <c r="E395" i="10"/>
  <c r="H395" i="10" s="1"/>
  <c r="E400" i="10"/>
  <c r="E431" i="10"/>
  <c r="H431" i="10" s="1"/>
  <c r="E480" i="10"/>
  <c r="E327" i="15"/>
  <c r="H327" i="15" s="1"/>
  <c r="E437" i="15"/>
  <c r="E488" i="15"/>
  <c r="E354" i="15"/>
  <c r="E344" i="15"/>
  <c r="E347" i="15"/>
  <c r="E460" i="15"/>
  <c r="E319" i="34"/>
  <c r="E471" i="2"/>
  <c r="E454" i="2"/>
  <c r="E448" i="2"/>
  <c r="E436" i="2"/>
  <c r="E431" i="2"/>
  <c r="H418" i="2"/>
  <c r="E385" i="2"/>
  <c r="H352" i="2"/>
  <c r="E320" i="2"/>
  <c r="E484" i="3"/>
  <c r="E367" i="3"/>
  <c r="H341" i="3"/>
  <c r="E323" i="3"/>
  <c r="H323" i="3" s="1"/>
  <c r="E478" i="4"/>
  <c r="E358" i="4"/>
  <c r="E314" i="4"/>
  <c r="E474" i="5"/>
  <c r="E434" i="5"/>
  <c r="H434" i="5" s="1"/>
  <c r="E340" i="5"/>
  <c r="E471" i="6"/>
  <c r="E448" i="6"/>
  <c r="H448" i="6" s="1"/>
  <c r="E406" i="6"/>
  <c r="E403" i="6"/>
  <c r="H403" i="6" s="1"/>
  <c r="E337" i="6"/>
  <c r="E296" i="6"/>
  <c r="E467" i="7"/>
  <c r="E456" i="7"/>
  <c r="E369" i="7"/>
  <c r="H396" i="8"/>
  <c r="H344" i="9"/>
  <c r="E332" i="9"/>
  <c r="H494" i="10"/>
  <c r="E416" i="10"/>
  <c r="E364" i="10"/>
  <c r="E342" i="10"/>
  <c r="E328" i="10"/>
  <c r="H303" i="5"/>
  <c r="H447" i="5"/>
  <c r="E340" i="32"/>
  <c r="H340" i="32" s="1"/>
  <c r="E297" i="32"/>
  <c r="E485" i="32"/>
  <c r="H485" i="32" s="1"/>
  <c r="E354" i="32"/>
  <c r="H354" i="32" s="1"/>
  <c r="E339" i="32"/>
  <c r="H339" i="32" s="1"/>
  <c r="E460" i="32"/>
  <c r="H460" i="32" s="1"/>
  <c r="E337" i="32"/>
  <c r="H449" i="31"/>
  <c r="H498" i="31"/>
  <c r="E469" i="28"/>
  <c r="E421" i="28"/>
  <c r="H421" i="28" s="1"/>
  <c r="E359" i="28"/>
  <c r="E441" i="28"/>
  <c r="H441" i="28" s="1"/>
  <c r="E340" i="28"/>
  <c r="H340" i="28" s="1"/>
  <c r="E321" i="28"/>
  <c r="H321" i="28" s="1"/>
  <c r="H347" i="25"/>
  <c r="E378" i="24"/>
  <c r="H378" i="24" s="1"/>
  <c r="E379" i="24"/>
  <c r="H411" i="23"/>
  <c r="E379" i="23"/>
  <c r="H379" i="23" s="1"/>
  <c r="E398" i="23"/>
  <c r="H398" i="23" s="1"/>
  <c r="E363" i="23"/>
  <c r="H363" i="23" s="1"/>
  <c r="E394" i="23"/>
  <c r="E411" i="23"/>
  <c r="E432" i="23"/>
  <c r="H432" i="23" s="1"/>
  <c r="E478" i="23"/>
  <c r="H478" i="23" s="1"/>
  <c r="H343" i="21"/>
  <c r="H363" i="21"/>
  <c r="H491" i="21"/>
  <c r="H324" i="18"/>
  <c r="E410" i="7"/>
  <c r="E385" i="7"/>
  <c r="E438" i="7"/>
  <c r="E450" i="7"/>
  <c r="E314" i="9"/>
  <c r="E467" i="9"/>
  <c r="H467" i="9" s="1"/>
  <c r="E379" i="9"/>
  <c r="E369" i="12"/>
  <c r="H369" i="12" s="1"/>
  <c r="E325" i="12"/>
  <c r="E323" i="12"/>
  <c r="E329" i="12"/>
  <c r="H329" i="12" s="1"/>
  <c r="E397" i="12"/>
  <c r="H397" i="12" s="1"/>
  <c r="E414" i="12"/>
  <c r="E419" i="12"/>
  <c r="E407" i="14"/>
  <c r="H407" i="14" s="1"/>
  <c r="E302" i="14"/>
  <c r="E366" i="14"/>
  <c r="H366" i="14" s="1"/>
  <c r="E468" i="14"/>
  <c r="E480" i="14"/>
  <c r="E422" i="14"/>
  <c r="E438" i="14"/>
  <c r="H438" i="14" s="1"/>
  <c r="E390" i="14"/>
  <c r="E464" i="14"/>
  <c r="E375" i="26"/>
  <c r="H375" i="26" s="1"/>
  <c r="E363" i="26"/>
  <c r="H363" i="26" s="1"/>
  <c r="E447" i="26"/>
  <c r="H447" i="26" s="1"/>
  <c r="E418" i="26"/>
  <c r="H418" i="26" s="1"/>
  <c r="E306" i="26"/>
  <c r="H306" i="26" s="1"/>
  <c r="E382" i="26"/>
  <c r="H382" i="26" s="1"/>
  <c r="E408" i="26"/>
  <c r="H408" i="26" s="1"/>
  <c r="E341" i="1"/>
  <c r="H341" i="1" s="1"/>
  <c r="E449" i="2"/>
  <c r="E441" i="2"/>
  <c r="H441" i="2" s="1"/>
  <c r="E402" i="2"/>
  <c r="H375" i="2"/>
  <c r="E360" i="2"/>
  <c r="H360" i="2" s="1"/>
  <c r="E346" i="2"/>
  <c r="E323" i="2"/>
  <c r="E475" i="3"/>
  <c r="H475" i="3" s="1"/>
  <c r="E437" i="4"/>
  <c r="E357" i="4"/>
  <c r="E344" i="4"/>
  <c r="E326" i="4"/>
  <c r="H326" i="4" s="1"/>
  <c r="E411" i="6"/>
  <c r="E379" i="6"/>
  <c r="H379" i="6" s="1"/>
  <c r="E358" i="6"/>
  <c r="E423" i="7"/>
  <c r="E417" i="7"/>
  <c r="E468" i="10"/>
  <c r="E372" i="10"/>
  <c r="E370" i="10"/>
  <c r="E479" i="11"/>
  <c r="E407" i="11"/>
  <c r="H407" i="11" s="1"/>
  <c r="H340" i="17"/>
  <c r="H434" i="18"/>
  <c r="H490" i="19"/>
  <c r="H484" i="19"/>
  <c r="H429" i="19"/>
  <c r="E429" i="19"/>
  <c r="H323" i="6"/>
  <c r="H488" i="8"/>
  <c r="H499" i="18"/>
  <c r="H416" i="22"/>
  <c r="H324" i="29"/>
  <c r="H435" i="30"/>
  <c r="H389" i="30"/>
  <c r="H373" i="30"/>
  <c r="H476" i="31"/>
  <c r="H297" i="32"/>
  <c r="H314" i="20"/>
  <c r="H444" i="31"/>
  <c r="E493" i="19"/>
  <c r="H493" i="19" s="1"/>
  <c r="E395" i="8"/>
  <c r="H395" i="8" s="1"/>
  <c r="E463" i="8"/>
  <c r="H463" i="8" s="1"/>
  <c r="E284" i="28"/>
  <c r="E223" i="28"/>
  <c r="E248" i="28"/>
  <c r="E246" i="28"/>
  <c r="E188" i="24"/>
  <c r="H188" i="24" s="1"/>
  <c r="E248" i="24"/>
  <c r="H248" i="24" s="1"/>
  <c r="E187" i="8"/>
  <c r="E197" i="8"/>
  <c r="E246" i="8"/>
  <c r="E206" i="9"/>
  <c r="H206" i="9" s="1"/>
  <c r="E231" i="9"/>
  <c r="E238" i="9"/>
  <c r="H238" i="9" s="1"/>
  <c r="E239" i="9"/>
  <c r="E286" i="9"/>
  <c r="E272" i="9"/>
  <c r="H272" i="9" s="1"/>
  <c r="E229" i="9"/>
  <c r="C11" i="9"/>
  <c r="E188" i="6"/>
  <c r="E166" i="6"/>
  <c r="E183" i="6"/>
  <c r="E271" i="6"/>
  <c r="E246" i="6"/>
  <c r="H246" i="6" s="1"/>
  <c r="E165" i="6"/>
  <c r="E216" i="6"/>
  <c r="C11" i="32"/>
  <c r="E244" i="32"/>
  <c r="H244" i="32" s="1"/>
  <c r="E226" i="29"/>
  <c r="E219" i="29"/>
  <c r="H219" i="29" s="1"/>
  <c r="E253" i="29"/>
  <c r="H226" i="29"/>
  <c r="H223" i="28"/>
  <c r="E188" i="28"/>
  <c r="E231" i="26"/>
  <c r="E258" i="26"/>
  <c r="H258" i="26" s="1"/>
  <c r="E181" i="26"/>
  <c r="H181" i="26" s="1"/>
  <c r="E187" i="25"/>
  <c r="E214" i="25"/>
  <c r="E270" i="25"/>
  <c r="E153" i="25"/>
  <c r="H153" i="25" s="1"/>
  <c r="E246" i="25"/>
  <c r="H246" i="25" s="1"/>
  <c r="E237" i="25"/>
  <c r="E179" i="25"/>
  <c r="H179" i="25" s="1"/>
  <c r="H237" i="25"/>
  <c r="E235" i="23"/>
  <c r="E286" i="23"/>
  <c r="E179" i="23"/>
  <c r="H179" i="23" s="1"/>
  <c r="E266" i="23"/>
  <c r="E153" i="23"/>
  <c r="H153" i="23" s="1"/>
  <c r="E268" i="23"/>
  <c r="E183" i="22"/>
  <c r="E240" i="22"/>
  <c r="E216" i="22"/>
  <c r="H216" i="22" s="1"/>
  <c r="E157" i="20"/>
  <c r="H157" i="20" s="1"/>
  <c r="E152" i="20"/>
  <c r="E174" i="20"/>
  <c r="H174" i="20" s="1"/>
  <c r="E152" i="11"/>
  <c r="E176" i="11"/>
  <c r="E163" i="11"/>
  <c r="E172" i="11"/>
  <c r="H172" i="11" s="1"/>
  <c r="E195" i="11"/>
  <c r="E208" i="11"/>
  <c r="E270" i="11"/>
  <c r="H270" i="11" s="1"/>
  <c r="E273" i="11"/>
  <c r="E178" i="11"/>
  <c r="H178" i="11" s="1"/>
  <c r="E154" i="11"/>
  <c r="H154" i="11" s="1"/>
  <c r="E189" i="11"/>
  <c r="E193" i="11"/>
  <c r="E245" i="11"/>
  <c r="E232" i="17"/>
  <c r="E268" i="17"/>
  <c r="E186" i="17"/>
  <c r="H186" i="17" s="1"/>
  <c r="E253" i="30"/>
  <c r="E175" i="30"/>
  <c r="E178" i="30"/>
  <c r="E165" i="30"/>
  <c r="E252" i="30"/>
  <c r="E152" i="25"/>
  <c r="E159" i="14"/>
  <c r="E154" i="14"/>
  <c r="E170" i="14"/>
  <c r="E182" i="14"/>
  <c r="H182" i="14" s="1"/>
  <c r="E187" i="14"/>
  <c r="E226" i="14"/>
  <c r="E247" i="14"/>
  <c r="E244" i="14"/>
  <c r="H244" i="14" s="1"/>
  <c r="E166" i="14"/>
  <c r="H166" i="14" s="1"/>
  <c r="E208" i="14"/>
  <c r="H208" i="14" s="1"/>
  <c r="E208" i="7"/>
  <c r="E262" i="7"/>
  <c r="H262" i="7" s="1"/>
  <c r="E261" i="7"/>
  <c r="E283" i="31"/>
  <c r="H283" i="31" s="1"/>
  <c r="E263" i="31"/>
  <c r="H263" i="31" s="1"/>
  <c r="E221" i="31"/>
  <c r="E188" i="31"/>
  <c r="E179" i="31"/>
  <c r="H179" i="31" s="1"/>
  <c r="E172" i="31"/>
  <c r="H172" i="31" s="1"/>
  <c r="E264" i="31"/>
  <c r="H264" i="31" s="1"/>
  <c r="E201" i="31"/>
  <c r="H201" i="31" s="1"/>
  <c r="E252" i="31"/>
  <c r="H252" i="31" s="1"/>
  <c r="H188" i="31"/>
  <c r="H221" i="31"/>
  <c r="E230" i="28"/>
  <c r="E170" i="27"/>
  <c r="E206" i="27"/>
  <c r="H206" i="27" s="1"/>
  <c r="E163" i="27"/>
  <c r="H163" i="27" s="1"/>
  <c r="E201" i="27"/>
  <c r="H201" i="27" s="1"/>
  <c r="E256" i="27"/>
  <c r="H256" i="27" s="1"/>
  <c r="E168" i="27"/>
  <c r="E199" i="27"/>
  <c r="E253" i="27"/>
  <c r="H253" i="27" s="1"/>
  <c r="H168" i="27"/>
  <c r="H199" i="27"/>
  <c r="H231" i="26"/>
  <c r="E239" i="25"/>
  <c r="H268" i="23"/>
  <c r="H235" i="23"/>
  <c r="E208" i="21"/>
  <c r="H208" i="21" s="1"/>
  <c r="E206" i="21"/>
  <c r="E231" i="21"/>
  <c r="H231" i="21" s="1"/>
  <c r="E199" i="21"/>
  <c r="E153" i="21"/>
  <c r="E198" i="21"/>
  <c r="H198" i="21" s="1"/>
  <c r="E201" i="21"/>
  <c r="H201" i="21" s="1"/>
  <c r="H153" i="21"/>
  <c r="E173" i="21"/>
  <c r="E178" i="20"/>
  <c r="H178" i="20" s="1"/>
  <c r="H152" i="20"/>
  <c r="H170" i="20"/>
  <c r="E201" i="19"/>
  <c r="H201" i="19" s="1"/>
  <c r="E175" i="19"/>
  <c r="E167" i="5"/>
  <c r="E193" i="5"/>
  <c r="E210" i="5"/>
  <c r="H210" i="5" s="1"/>
  <c r="E250" i="5"/>
  <c r="H250" i="5" s="1"/>
  <c r="E254" i="5"/>
  <c r="E248" i="5"/>
  <c r="H248" i="5" s="1"/>
  <c r="E208" i="5"/>
  <c r="E188" i="5"/>
  <c r="E273" i="5"/>
  <c r="E286" i="5"/>
  <c r="H286" i="5" s="1"/>
  <c r="E220" i="5"/>
  <c r="E200" i="5"/>
  <c r="E164" i="5"/>
  <c r="E163" i="5"/>
  <c r="E170" i="5"/>
  <c r="E222" i="5"/>
  <c r="E246" i="12"/>
  <c r="E179" i="12"/>
  <c r="E266" i="12"/>
  <c r="E164" i="12"/>
  <c r="H164" i="12" s="1"/>
  <c r="E172" i="12"/>
  <c r="E187" i="12"/>
  <c r="H187" i="12" s="1"/>
  <c r="E188" i="12"/>
  <c r="E198" i="12"/>
  <c r="E270" i="12"/>
  <c r="H270" i="12" s="1"/>
  <c r="E208" i="12"/>
  <c r="H208" i="12" s="1"/>
  <c r="E179" i="16"/>
  <c r="E237" i="16"/>
  <c r="H237" i="16" s="1"/>
  <c r="E259" i="16"/>
  <c r="E238" i="16"/>
  <c r="H288" i="33"/>
  <c r="H287" i="33"/>
  <c r="E178" i="34"/>
  <c r="E183" i="13"/>
  <c r="E176" i="13"/>
  <c r="H176" i="13" s="1"/>
  <c r="E217" i="15"/>
  <c r="H217" i="15" s="1"/>
  <c r="E231" i="18"/>
  <c r="E203" i="18"/>
  <c r="E195" i="18"/>
  <c r="H195" i="18" s="1"/>
  <c r="E188" i="18"/>
  <c r="E252" i="18"/>
  <c r="H252" i="18" s="1"/>
  <c r="E162" i="10"/>
  <c r="H162" i="10" s="1"/>
  <c r="E170" i="10"/>
  <c r="H170" i="10" s="1"/>
  <c r="E182" i="4"/>
  <c r="H182" i="4" s="1"/>
  <c r="E244" i="2"/>
  <c r="H244" i="2" s="1"/>
  <c r="E284" i="33"/>
  <c r="H284" i="33" s="1"/>
  <c r="E194" i="33"/>
  <c r="E210" i="2"/>
  <c r="E194" i="2"/>
  <c r="H208" i="5"/>
  <c r="H200" i="5"/>
  <c r="H188" i="5"/>
  <c r="H164" i="5"/>
  <c r="E178" i="13"/>
  <c r="E173" i="13"/>
  <c r="E253" i="15"/>
  <c r="E176" i="15"/>
  <c r="E173" i="15"/>
  <c r="E246" i="18"/>
  <c r="H246" i="18" s="1"/>
  <c r="E161" i="18"/>
  <c r="H284" i="22"/>
  <c r="H228" i="22"/>
  <c r="H286" i="23"/>
  <c r="H266" i="23"/>
  <c r="H274" i="26"/>
  <c r="H248" i="28"/>
  <c r="E164" i="18"/>
  <c r="H164" i="18" s="1"/>
  <c r="E180" i="18"/>
  <c r="H180" i="18" s="1"/>
  <c r="E172" i="2"/>
  <c r="H172" i="2" s="1"/>
  <c r="E216" i="2"/>
  <c r="H216" i="2" s="1"/>
  <c r="H220" i="5"/>
  <c r="E259" i="13"/>
  <c r="E253" i="13"/>
  <c r="E175" i="13"/>
  <c r="H175" i="13" s="1"/>
  <c r="E239" i="15"/>
  <c r="E262" i="18"/>
  <c r="H262" i="18" s="1"/>
  <c r="E221" i="18"/>
  <c r="H188" i="18"/>
  <c r="E153" i="18"/>
  <c r="H199" i="21"/>
  <c r="H284" i="28"/>
  <c r="E168" i="18"/>
  <c r="H168" i="18" s="1"/>
  <c r="E184" i="18"/>
  <c r="H184" i="18" s="1"/>
  <c r="E250" i="18"/>
  <c r="H250" i="18" s="1"/>
  <c r="E174" i="4"/>
  <c r="H174" i="4" s="1"/>
  <c r="E136" i="31"/>
  <c r="E84" i="28"/>
  <c r="E98" i="25"/>
  <c r="E93" i="23"/>
  <c r="E98" i="21"/>
  <c r="E108" i="18"/>
  <c r="E128" i="18"/>
  <c r="E138" i="18"/>
  <c r="E137" i="3"/>
  <c r="H137" i="3" s="1"/>
  <c r="E132" i="3"/>
  <c r="E128" i="3"/>
  <c r="E101" i="3"/>
  <c r="E80" i="3"/>
  <c r="E72" i="4"/>
  <c r="E138" i="5"/>
  <c r="E77" i="5"/>
  <c r="E121" i="7"/>
  <c r="E117" i="7"/>
  <c r="E129" i="8"/>
  <c r="E94" i="8"/>
  <c r="E113" i="9"/>
  <c r="E132" i="10"/>
  <c r="E127" i="10"/>
  <c r="E115" i="10"/>
  <c r="E108" i="10"/>
  <c r="E100" i="10"/>
  <c r="E93" i="11"/>
  <c r="E112" i="12"/>
  <c r="E88" i="12"/>
  <c r="E120" i="14"/>
  <c r="E96" i="14"/>
  <c r="E73" i="14"/>
  <c r="E123" i="15"/>
  <c r="H123" i="15" s="1"/>
  <c r="E113" i="15"/>
  <c r="E110" i="15"/>
  <c r="E87" i="16"/>
  <c r="H87" i="16" s="1"/>
  <c r="E127" i="18"/>
  <c r="H127" i="18" s="1"/>
  <c r="E131" i="21"/>
  <c r="H131" i="21" s="1"/>
  <c r="E108" i="21"/>
  <c r="E110" i="30"/>
  <c r="E93" i="30"/>
  <c r="E86" i="30"/>
  <c r="E80" i="30"/>
  <c r="E73" i="32"/>
  <c r="H73" i="32" s="1"/>
  <c r="E87" i="31"/>
  <c r="E128" i="31"/>
  <c r="E85" i="26"/>
  <c r="H85" i="26" s="1"/>
  <c r="E82" i="25"/>
  <c r="E120" i="24"/>
  <c r="H120" i="24" s="1"/>
  <c r="E103" i="23"/>
  <c r="H103" i="23" s="1"/>
  <c r="E107" i="21"/>
  <c r="E129" i="21"/>
  <c r="H129" i="21" s="1"/>
  <c r="E80" i="20"/>
  <c r="H80" i="20" s="1"/>
  <c r="E129" i="20"/>
  <c r="E124" i="18"/>
  <c r="E145" i="18"/>
  <c r="E120" i="11"/>
  <c r="H120" i="11" s="1"/>
  <c r="E81" i="10"/>
  <c r="H81" i="10" s="1"/>
  <c r="E137" i="10"/>
  <c r="H137" i="10" s="1"/>
  <c r="E75" i="6"/>
  <c r="H128" i="31"/>
  <c r="H101" i="26"/>
  <c r="E94" i="25"/>
  <c r="H121" i="24"/>
  <c r="H107" i="21"/>
  <c r="H124" i="18"/>
  <c r="E103" i="3"/>
  <c r="E74" i="4"/>
  <c r="E99" i="5"/>
  <c r="E80" i="8"/>
  <c r="E139" i="10"/>
  <c r="E131" i="10"/>
  <c r="E103" i="10"/>
  <c r="E94" i="11"/>
  <c r="H94" i="11" s="1"/>
  <c r="E142" i="12"/>
  <c r="E104" i="12"/>
  <c r="E120" i="15"/>
  <c r="E111" i="15"/>
  <c r="H111" i="15" s="1"/>
  <c r="E101" i="16"/>
  <c r="H101" i="16" s="1"/>
  <c r="E129" i="17"/>
  <c r="E123" i="17"/>
  <c r="E131" i="18"/>
  <c r="H131" i="18" s="1"/>
  <c r="E130" i="21"/>
  <c r="E127" i="21"/>
  <c r="H127" i="21" s="1"/>
  <c r="E100" i="22"/>
  <c r="E129" i="25"/>
  <c r="E112" i="30"/>
  <c r="H112" i="30" s="1"/>
  <c r="E92" i="30"/>
  <c r="H92" i="30" s="1"/>
  <c r="E128" i="32"/>
  <c r="H128" i="32" s="1"/>
  <c r="E89" i="31"/>
  <c r="H89" i="31" s="1"/>
  <c r="E101" i="31"/>
  <c r="H101" i="31" s="1"/>
  <c r="E130" i="31"/>
  <c r="H130" i="31" s="1"/>
  <c r="E77" i="28"/>
  <c r="H77" i="28" s="1"/>
  <c r="E127" i="28"/>
  <c r="H127" i="28" s="1"/>
  <c r="E101" i="26"/>
  <c r="E119" i="25"/>
  <c r="H119" i="25" s="1"/>
  <c r="E103" i="24"/>
  <c r="H103" i="24" s="1"/>
  <c r="E121" i="24"/>
  <c r="E72" i="23"/>
  <c r="H72" i="23" s="1"/>
  <c r="E82" i="23"/>
  <c r="H82" i="23" s="1"/>
  <c r="E130" i="20"/>
  <c r="E129" i="18"/>
  <c r="H87" i="31"/>
  <c r="H129" i="25"/>
  <c r="E84" i="25"/>
  <c r="E98" i="24"/>
  <c r="H100" i="22"/>
  <c r="H135" i="21"/>
  <c r="H108" i="21"/>
  <c r="H129" i="20"/>
  <c r="H130" i="20"/>
  <c r="E71" i="5"/>
  <c r="E136" i="33"/>
  <c r="H136" i="33" s="1"/>
  <c r="E131" i="3"/>
  <c r="E108" i="3"/>
  <c r="E100" i="3"/>
  <c r="E129" i="4"/>
  <c r="E121" i="5"/>
  <c r="E109" i="5"/>
  <c r="E72" i="7"/>
  <c r="E85" i="8"/>
  <c r="E123" i="9"/>
  <c r="E108" i="9"/>
  <c r="E75" i="9"/>
  <c r="E109" i="11"/>
  <c r="E99" i="11"/>
  <c r="E117" i="12"/>
  <c r="E107" i="12"/>
  <c r="H107" i="12" s="1"/>
  <c r="E86" i="12"/>
  <c r="E77" i="12"/>
  <c r="E131" i="14"/>
  <c r="E121" i="15"/>
  <c r="E112" i="15"/>
  <c r="E82" i="15"/>
  <c r="H82" i="15" s="1"/>
  <c r="E107" i="16"/>
  <c r="E107" i="17"/>
  <c r="E103" i="18"/>
  <c r="E115" i="21"/>
  <c r="E102" i="21"/>
  <c r="E130" i="22"/>
  <c r="E72" i="22"/>
  <c r="H72" i="22" s="1"/>
  <c r="E102" i="23"/>
  <c r="H102" i="23" s="1"/>
  <c r="H82" i="25"/>
  <c r="E102" i="30"/>
  <c r="E73" i="30"/>
  <c r="E109" i="28"/>
  <c r="H109" i="28" s="1"/>
  <c r="E145" i="28"/>
  <c r="H145" i="28" s="1"/>
  <c r="E101" i="21"/>
  <c r="H101" i="21" s="1"/>
  <c r="E112" i="20"/>
  <c r="H112" i="20" s="1"/>
  <c r="E122" i="18"/>
  <c r="H122" i="18" s="1"/>
  <c r="E84" i="11"/>
  <c r="E119" i="6"/>
  <c r="H119" i="6" s="1"/>
  <c r="E127" i="6"/>
  <c r="H127" i="6" s="1"/>
  <c r="E22" i="3"/>
  <c r="E30" i="3"/>
  <c r="E50" i="3"/>
  <c r="E62" i="3"/>
  <c r="E28" i="21"/>
  <c r="E59" i="20"/>
  <c r="E27" i="3"/>
  <c r="H27" i="3" s="1"/>
  <c r="E52" i="5"/>
  <c r="E43" i="5"/>
  <c r="H43" i="5" s="1"/>
  <c r="E26" i="5"/>
  <c r="E22" i="5"/>
  <c r="E34" i="11"/>
  <c r="E26" i="11"/>
  <c r="E59" i="13"/>
  <c r="E22" i="13"/>
  <c r="E30" i="14"/>
  <c r="E56" i="15"/>
  <c r="E25" i="31"/>
  <c r="H25" i="31" s="1"/>
  <c r="E59" i="31"/>
  <c r="E35" i="28"/>
  <c r="E56" i="28"/>
  <c r="E30" i="27"/>
  <c r="E43" i="27"/>
  <c r="H43" i="27" s="1"/>
  <c r="E60" i="27"/>
  <c r="H60" i="27" s="1"/>
  <c r="E34" i="25"/>
  <c r="H34" i="25" s="1"/>
  <c r="E26" i="22"/>
  <c r="H26" i="22" s="1"/>
  <c r="E42" i="18"/>
  <c r="H42" i="18" s="1"/>
  <c r="E58" i="3"/>
  <c r="H52" i="21"/>
  <c r="E29" i="33"/>
  <c r="E60" i="6"/>
  <c r="E28" i="6"/>
  <c r="E25" i="6"/>
  <c r="E23" i="6"/>
  <c r="H23" i="6" s="1"/>
  <c r="E52" i="9"/>
  <c r="E51" i="10"/>
  <c r="E35" i="10"/>
  <c r="E43" i="12"/>
  <c r="E51" i="13"/>
  <c r="E26" i="15"/>
  <c r="E20" i="31"/>
  <c r="E27" i="31"/>
  <c r="E34" i="31"/>
  <c r="E49" i="31"/>
  <c r="H49" i="31" s="1"/>
  <c r="E30" i="29"/>
  <c r="E21" i="28"/>
  <c r="E61" i="27"/>
  <c r="E45" i="18"/>
  <c r="E20" i="13"/>
  <c r="H20" i="13" s="1"/>
  <c r="E30" i="2"/>
  <c r="H27" i="31"/>
  <c r="H35" i="28"/>
  <c r="H61" i="27"/>
  <c r="E28" i="25"/>
  <c r="H28" i="25" s="1"/>
  <c r="E63" i="3"/>
  <c r="E25" i="3"/>
  <c r="E23" i="3"/>
  <c r="E58" i="5"/>
  <c r="E51" i="5"/>
  <c r="E30" i="5"/>
  <c r="E20" i="5"/>
  <c r="E34" i="6"/>
  <c r="E26" i="6"/>
  <c r="E58" i="12"/>
  <c r="E62" i="14"/>
  <c r="E29" i="14"/>
  <c r="E26" i="14"/>
  <c r="H26" i="14" s="1"/>
  <c r="E31" i="31"/>
  <c r="H31" i="31" s="1"/>
  <c r="E50" i="31"/>
  <c r="H50" i="31" s="1"/>
  <c r="E52" i="31"/>
  <c r="E23" i="28"/>
  <c r="H23" i="28" s="1"/>
  <c r="E25" i="19"/>
  <c r="H25" i="19" s="1"/>
  <c r="E48" i="13"/>
  <c r="H48" i="13" s="1"/>
  <c r="E60" i="13"/>
  <c r="E296" i="27"/>
  <c r="E393" i="27"/>
  <c r="E492" i="27"/>
  <c r="E385" i="27"/>
  <c r="H385" i="27" s="1"/>
  <c r="E301" i="27"/>
  <c r="E403" i="27"/>
  <c r="E377" i="27"/>
  <c r="E60" i="26"/>
  <c r="C8" i="26"/>
  <c r="E8" i="26" s="1"/>
  <c r="E18" i="26"/>
  <c r="E42" i="26"/>
  <c r="E72" i="26"/>
  <c r="E83" i="26"/>
  <c r="C10" i="26"/>
  <c r="E82" i="26"/>
  <c r="E118" i="26"/>
  <c r="E172" i="26"/>
  <c r="E154" i="26"/>
  <c r="E169" i="26"/>
  <c r="E247" i="26"/>
  <c r="E157" i="26"/>
  <c r="E182" i="26"/>
  <c r="E313" i="33"/>
  <c r="E90" i="10"/>
  <c r="G294" i="26"/>
  <c r="F362" i="26"/>
  <c r="F407" i="26"/>
  <c r="E305" i="33"/>
  <c r="H305" i="33" s="1"/>
  <c r="E369" i="33"/>
  <c r="E457" i="33"/>
  <c r="E315" i="33"/>
  <c r="H315" i="33" s="1"/>
  <c r="E487" i="33"/>
  <c r="H487" i="33" s="1"/>
  <c r="E83" i="10"/>
  <c r="E438" i="33"/>
  <c r="E334" i="33"/>
  <c r="H334" i="33" s="1"/>
  <c r="E326" i="33"/>
  <c r="E436" i="33"/>
  <c r="E344" i="33"/>
  <c r="E357" i="33"/>
  <c r="E391" i="33"/>
  <c r="E368" i="33"/>
  <c r="F464" i="33"/>
  <c r="F306" i="33"/>
  <c r="E73" i="10"/>
  <c r="E92" i="10"/>
  <c r="H509" i="12"/>
  <c r="H33" i="33"/>
  <c r="E83" i="30"/>
  <c r="H211" i="29"/>
  <c r="E107" i="24"/>
  <c r="H107" i="24" s="1"/>
  <c r="H449" i="21"/>
  <c r="H365" i="21"/>
  <c r="H353" i="21"/>
  <c r="H317" i="21"/>
  <c r="H308" i="10"/>
  <c r="H419" i="12"/>
  <c r="H415" i="12"/>
  <c r="H400" i="12"/>
  <c r="H429" i="27"/>
  <c r="H360" i="28"/>
  <c r="H454" i="28"/>
  <c r="H264" i="24"/>
  <c r="H83" i="23"/>
  <c r="H133" i="23"/>
  <c r="H445" i="21"/>
  <c r="H397" i="21"/>
  <c r="H349" i="21"/>
  <c r="E98" i="3"/>
  <c r="H98" i="3" s="1"/>
  <c r="H271" i="14"/>
  <c r="H207" i="14"/>
  <c r="H245" i="15"/>
  <c r="H243" i="15"/>
  <c r="H208" i="15"/>
  <c r="H200" i="15"/>
  <c r="H198" i="15"/>
  <c r="H277" i="17"/>
  <c r="H199" i="18"/>
  <c r="H264" i="21"/>
  <c r="H465" i="6"/>
  <c r="H454" i="9"/>
  <c r="H442" i="9"/>
  <c r="H448" i="10"/>
  <c r="H480" i="17"/>
  <c r="H474" i="17"/>
  <c r="H462" i="17"/>
  <c r="H448" i="17"/>
  <c r="H346" i="17"/>
  <c r="H316" i="17"/>
  <c r="H312" i="17"/>
  <c r="H488" i="21"/>
  <c r="H523" i="23"/>
  <c r="H361" i="27"/>
  <c r="H114" i="25"/>
  <c r="H89" i="13"/>
  <c r="H526" i="13"/>
  <c r="H111" i="5"/>
  <c r="E75" i="25"/>
  <c r="E99" i="25"/>
  <c r="C10" i="25"/>
  <c r="E71" i="25"/>
  <c r="H47" i="33"/>
  <c r="H429" i="26"/>
  <c r="H332" i="26"/>
  <c r="H37" i="25"/>
  <c r="H477" i="23"/>
  <c r="H369" i="23"/>
  <c r="E113" i="22"/>
  <c r="H424" i="20"/>
  <c r="H116" i="19"/>
  <c r="E86" i="18"/>
  <c r="E84" i="3"/>
  <c r="H141" i="4"/>
  <c r="H120" i="6"/>
  <c r="H106" i="9"/>
  <c r="H104" i="13"/>
  <c r="H275" i="33"/>
  <c r="H233" i="1"/>
  <c r="H209" i="1"/>
  <c r="E484" i="2"/>
  <c r="E466" i="2"/>
  <c r="E415" i="2"/>
  <c r="H384" i="2"/>
  <c r="E376" i="2"/>
  <c r="E363" i="2"/>
  <c r="E321" i="2"/>
  <c r="H471" i="6"/>
  <c r="H396" i="9"/>
  <c r="H348" i="13"/>
  <c r="H468" i="19"/>
  <c r="H394" i="19"/>
  <c r="H390" i="19"/>
  <c r="H300" i="19"/>
  <c r="H298" i="19"/>
  <c r="H451" i="27"/>
  <c r="H519" i="6"/>
  <c r="H514" i="12"/>
  <c r="H21" i="12"/>
  <c r="H56" i="14"/>
  <c r="H47" i="14"/>
  <c r="H31" i="14"/>
  <c r="H20" i="14"/>
  <c r="H35" i="15"/>
  <c r="H25" i="15"/>
  <c r="H63" i="16"/>
  <c r="H41" i="16"/>
  <c r="H41" i="32"/>
  <c r="H37" i="29"/>
  <c r="H434" i="27"/>
  <c r="H447" i="27"/>
  <c r="H111" i="24"/>
  <c r="H409" i="20"/>
  <c r="H475" i="19"/>
  <c r="H42" i="13"/>
  <c r="H435" i="10"/>
  <c r="H477" i="10"/>
  <c r="H40" i="8"/>
  <c r="H64" i="8"/>
  <c r="H201" i="23"/>
  <c r="H173" i="21"/>
  <c r="H242" i="33"/>
  <c r="H225" i="33"/>
  <c r="H212" i="33"/>
  <c r="H169" i="1"/>
  <c r="H163" i="1"/>
  <c r="H287" i="2"/>
  <c r="E282" i="2"/>
  <c r="E222" i="2"/>
  <c r="H222" i="2" s="1"/>
  <c r="H275" i="6"/>
  <c r="H205" i="6"/>
  <c r="H234" i="16"/>
  <c r="H160" i="16"/>
  <c r="H251" i="18"/>
  <c r="H283" i="24"/>
  <c r="H277" i="24"/>
  <c r="H234" i="25"/>
  <c r="H203" i="30"/>
  <c r="H161" i="30"/>
  <c r="E174" i="14"/>
  <c r="H174" i="14" s="1"/>
  <c r="E175" i="14"/>
  <c r="H175" i="14" s="1"/>
  <c r="E249" i="14"/>
  <c r="H249" i="14" s="1"/>
  <c r="H170" i="27"/>
  <c r="H274" i="20"/>
  <c r="H278" i="33"/>
  <c r="H244" i="34"/>
  <c r="H220" i="34"/>
  <c r="H188" i="34"/>
  <c r="H253" i="1"/>
  <c r="H201" i="1"/>
  <c r="H183" i="1"/>
  <c r="H271" i="2"/>
  <c r="H267" i="2"/>
  <c r="E254" i="2"/>
  <c r="H267" i="3"/>
  <c r="H262" i="3"/>
  <c r="H223" i="4"/>
  <c r="H271" i="6"/>
  <c r="H265" i="7"/>
  <c r="H269" i="8"/>
  <c r="H185" i="8"/>
  <c r="H169" i="8"/>
  <c r="H161" i="8"/>
  <c r="H265" i="9"/>
  <c r="H195" i="9"/>
  <c r="H265" i="10"/>
  <c r="H191" i="10"/>
  <c r="H218" i="16"/>
  <c r="H194" i="16"/>
  <c r="H188" i="16"/>
  <c r="H166" i="16"/>
  <c r="H259" i="18"/>
  <c r="H227" i="18"/>
  <c r="H267" i="24"/>
  <c r="H261" i="24"/>
  <c r="H287" i="30"/>
  <c r="H281" i="30"/>
  <c r="H275" i="30"/>
  <c r="H271" i="30"/>
  <c r="H265" i="30"/>
  <c r="H259" i="30"/>
  <c r="H255" i="30"/>
  <c r="H237" i="30"/>
  <c r="H207" i="30"/>
  <c r="H167" i="30"/>
  <c r="H257" i="27"/>
  <c r="H241" i="20"/>
  <c r="H166" i="9"/>
  <c r="H214" i="9"/>
  <c r="H278" i="9"/>
  <c r="H259" i="29"/>
  <c r="H197" i="25"/>
  <c r="H211" i="24"/>
  <c r="H188" i="19"/>
  <c r="E280" i="33"/>
  <c r="E233" i="2"/>
  <c r="E253" i="11"/>
  <c r="H252" i="30"/>
  <c r="H287" i="21"/>
  <c r="H174" i="9"/>
  <c r="H272" i="6"/>
  <c r="E206" i="3"/>
  <c r="H206" i="3" s="1"/>
  <c r="H512" i="8"/>
  <c r="H521" i="5"/>
  <c r="F523" i="5"/>
  <c r="F505" i="25"/>
  <c r="H510" i="33"/>
  <c r="F509" i="29"/>
  <c r="F507" i="29"/>
  <c r="F522" i="26"/>
  <c r="F515" i="25"/>
  <c r="F508" i="25"/>
  <c r="F509" i="23"/>
  <c r="F508" i="23"/>
  <c r="H528" i="20"/>
  <c r="F517" i="5"/>
  <c r="H523" i="3"/>
  <c r="F527" i="2"/>
  <c r="H509" i="2"/>
  <c r="G505" i="25"/>
  <c r="H515" i="31"/>
  <c r="H521" i="31"/>
  <c r="F508" i="29"/>
  <c r="F524" i="29"/>
  <c r="F529" i="29"/>
  <c r="F519" i="29"/>
  <c r="F507" i="26"/>
  <c r="F508" i="26"/>
  <c r="F516" i="26"/>
  <c r="F509" i="26"/>
  <c r="F521" i="25"/>
  <c r="F530" i="25"/>
  <c r="F526" i="23"/>
  <c r="F509" i="34"/>
  <c r="H516" i="5"/>
  <c r="H514" i="26"/>
  <c r="H404" i="33"/>
  <c r="F310" i="7"/>
  <c r="F467" i="7"/>
  <c r="F464" i="7"/>
  <c r="F401" i="7"/>
  <c r="F406" i="3"/>
  <c r="F315" i="3"/>
  <c r="F403" i="3"/>
  <c r="F332" i="3"/>
  <c r="F464" i="3"/>
  <c r="F412" i="26"/>
  <c r="F343" i="26"/>
  <c r="F476" i="26"/>
  <c r="H318" i="20"/>
  <c r="F294" i="14"/>
  <c r="F377" i="27"/>
  <c r="F401" i="27"/>
  <c r="F298" i="27"/>
  <c r="F318" i="27"/>
  <c r="F358" i="27"/>
  <c r="F458" i="27"/>
  <c r="F335" i="27"/>
  <c r="F347" i="27"/>
  <c r="F387" i="27"/>
  <c r="F411" i="27"/>
  <c r="F483" i="27"/>
  <c r="F332" i="27"/>
  <c r="F420" i="27"/>
  <c r="F311" i="27"/>
  <c r="F307" i="24"/>
  <c r="F295" i="20"/>
  <c r="F491" i="21"/>
  <c r="F475" i="21"/>
  <c r="F437" i="21"/>
  <c r="F344" i="21"/>
  <c r="F310" i="21"/>
  <c r="F302" i="21"/>
  <c r="F492" i="21"/>
  <c r="F393" i="21"/>
  <c r="F390" i="21"/>
  <c r="F314" i="21"/>
  <c r="D11" i="20"/>
  <c r="G151" i="20"/>
  <c r="F151" i="20"/>
  <c r="F169" i="3"/>
  <c r="F186" i="3"/>
  <c r="F188" i="3"/>
  <c r="F229" i="3"/>
  <c r="F239" i="3"/>
  <c r="F157" i="5"/>
  <c r="F247" i="5"/>
  <c r="F175" i="5"/>
  <c r="F232" i="5"/>
  <c r="F186" i="5"/>
  <c r="F174" i="5"/>
  <c r="F237" i="5"/>
  <c r="F181" i="5"/>
  <c r="F169" i="5"/>
  <c r="F183" i="10"/>
  <c r="F235" i="10"/>
  <c r="F152" i="27"/>
  <c r="F240" i="27"/>
  <c r="F249" i="27"/>
  <c r="F261" i="33"/>
  <c r="H244" i="3"/>
  <c r="H284" i="10"/>
  <c r="F181" i="11"/>
  <c r="F163" i="11"/>
  <c r="F154" i="11"/>
  <c r="F153" i="11"/>
  <c r="F252" i="12"/>
  <c r="F208" i="12"/>
  <c r="F179" i="12"/>
  <c r="F176" i="12"/>
  <c r="F173" i="12"/>
  <c r="F164" i="12"/>
  <c r="H229" i="10"/>
  <c r="H183" i="10"/>
  <c r="H231" i="2"/>
  <c r="H179" i="29"/>
  <c r="H177" i="23"/>
  <c r="F249" i="23"/>
  <c r="H176" i="22"/>
  <c r="H232" i="21"/>
  <c r="H229" i="33"/>
  <c r="H167" i="33"/>
  <c r="F176" i="26"/>
  <c r="F153" i="26"/>
  <c r="F177" i="26"/>
  <c r="F182" i="26"/>
  <c r="F175" i="26"/>
  <c r="H164" i="25"/>
  <c r="H167" i="19"/>
  <c r="H260" i="3"/>
  <c r="H206" i="8"/>
  <c r="F245" i="11"/>
  <c r="F229" i="11"/>
  <c r="F195" i="11"/>
  <c r="F187" i="11"/>
  <c r="F178" i="11"/>
  <c r="H63" i="10"/>
  <c r="H30" i="13"/>
  <c r="F60" i="13"/>
  <c r="G18" i="12"/>
  <c r="F48" i="12"/>
  <c r="H48" i="22"/>
  <c r="H64" i="33"/>
  <c r="H34" i="11"/>
  <c r="H26" i="11"/>
  <c r="F59" i="13"/>
  <c r="F30" i="13"/>
  <c r="F22" i="13"/>
  <c r="F20" i="13"/>
  <c r="H25" i="10"/>
  <c r="H42" i="3"/>
  <c r="H36" i="25"/>
  <c r="F58" i="12"/>
  <c r="F43" i="12"/>
  <c r="F27" i="12"/>
  <c r="F51" i="13"/>
  <c r="F28" i="13"/>
  <c r="F26" i="13"/>
  <c r="F24" i="13"/>
  <c r="F74" i="4"/>
  <c r="F178" i="34"/>
  <c r="F75" i="34"/>
  <c r="F261" i="2"/>
  <c r="F244" i="2"/>
  <c r="F231" i="2"/>
  <c r="F172" i="2"/>
  <c r="F99" i="3"/>
  <c r="F74" i="29"/>
  <c r="F216" i="2"/>
  <c r="F210" i="2"/>
  <c r="F209" i="2"/>
  <c r="F341" i="1"/>
  <c r="F235" i="1"/>
  <c r="F208" i="1"/>
  <c r="F177" i="1"/>
  <c r="F127" i="1"/>
  <c r="F429" i="2"/>
  <c r="F402" i="2"/>
  <c r="F360" i="2"/>
  <c r="F449" i="2"/>
  <c r="F302" i="2"/>
  <c r="F286" i="27"/>
  <c r="F92" i="26"/>
  <c r="F88" i="26"/>
  <c r="F408" i="2"/>
  <c r="F320" i="2"/>
  <c r="F454" i="2"/>
  <c r="F512" i="2"/>
  <c r="F508" i="2"/>
  <c r="F530" i="2"/>
  <c r="H458" i="2"/>
  <c r="H387" i="2"/>
  <c r="H456" i="2"/>
  <c r="F448" i="2"/>
  <c r="F384" i="2"/>
  <c r="F346" i="2"/>
  <c r="H358" i="2"/>
  <c r="H410" i="2"/>
  <c r="H304" i="2"/>
  <c r="H420" i="2"/>
  <c r="H405" i="2"/>
  <c r="H433" i="2"/>
  <c r="F375" i="2"/>
  <c r="F471" i="2"/>
  <c r="H169" i="2"/>
  <c r="H163" i="2"/>
  <c r="F223" i="2"/>
  <c r="F194" i="2"/>
  <c r="F181" i="2"/>
  <c r="F164" i="2"/>
  <c r="F52" i="2"/>
  <c r="F30" i="2"/>
  <c r="F480" i="3"/>
  <c r="F367" i="3"/>
  <c r="F363" i="3"/>
  <c r="F357" i="3"/>
  <c r="F325" i="4"/>
  <c r="F529" i="7"/>
  <c r="F92" i="3"/>
  <c r="F329" i="4"/>
  <c r="F357" i="4"/>
  <c r="F323" i="3"/>
  <c r="F321" i="3"/>
  <c r="F518" i="3"/>
  <c r="F343" i="3"/>
  <c r="F517" i="3"/>
  <c r="F425" i="3"/>
  <c r="F369" i="3"/>
  <c r="F346" i="3"/>
  <c r="F320" i="3"/>
  <c r="F303" i="3"/>
  <c r="F484" i="3"/>
  <c r="F475" i="3"/>
  <c r="F340" i="3"/>
  <c r="F273" i="3"/>
  <c r="F261" i="3"/>
  <c r="F159" i="3"/>
  <c r="F262" i="3"/>
  <c r="F175" i="3"/>
  <c r="F167" i="3"/>
  <c r="F165" i="3"/>
  <c r="F187" i="3"/>
  <c r="F160" i="3"/>
  <c r="F137" i="3"/>
  <c r="F131" i="3"/>
  <c r="F103" i="3"/>
  <c r="F101" i="3"/>
  <c r="F80" i="3"/>
  <c r="F108" i="3"/>
  <c r="F132" i="3"/>
  <c r="F128" i="3"/>
  <c r="F62" i="3"/>
  <c r="F30" i="3"/>
  <c r="F23" i="3"/>
  <c r="F63" i="3"/>
  <c r="F58" i="3"/>
  <c r="F50" i="3"/>
  <c r="F48" i="3"/>
  <c r="F27" i="3"/>
  <c r="F25" i="3"/>
  <c r="F22" i="3"/>
  <c r="F514" i="6"/>
  <c r="F529" i="4"/>
  <c r="F518" i="4"/>
  <c r="F437" i="4"/>
  <c r="F378" i="4"/>
  <c r="F363" i="4"/>
  <c r="F358" i="4"/>
  <c r="F315" i="4"/>
  <c r="F314" i="4"/>
  <c r="F298" i="4"/>
  <c r="F401" i="4"/>
  <c r="F478" i="4"/>
  <c r="F475" i="4"/>
  <c r="F380" i="4"/>
  <c r="F307" i="4"/>
  <c r="F344" i="4"/>
  <c r="F304" i="4"/>
  <c r="F256" i="4"/>
  <c r="F237" i="4"/>
  <c r="F179" i="4"/>
  <c r="F178" i="4"/>
  <c r="F153" i="4"/>
  <c r="F252" i="4"/>
  <c r="F244" i="4"/>
  <c r="F238" i="4"/>
  <c r="F187" i="4"/>
  <c r="F186" i="4"/>
  <c r="F176" i="4"/>
  <c r="F175" i="4"/>
  <c r="F174" i="4"/>
  <c r="F156" i="4"/>
  <c r="F286" i="4"/>
  <c r="F240" i="4"/>
  <c r="F232" i="4"/>
  <c r="F183" i="4"/>
  <c r="F182" i="4"/>
  <c r="F177" i="4"/>
  <c r="F165" i="4"/>
  <c r="F152" i="4"/>
  <c r="F129" i="4"/>
  <c r="F84" i="4"/>
  <c r="F83" i="4"/>
  <c r="H118" i="4"/>
  <c r="F115" i="4"/>
  <c r="F102" i="4"/>
  <c r="F71" i="4"/>
  <c r="F60" i="4"/>
  <c r="F52" i="4"/>
  <c r="F412" i="6"/>
  <c r="F411" i="6"/>
  <c r="F406" i="6"/>
  <c r="F358" i="6"/>
  <c r="F357" i="6"/>
  <c r="F296" i="6"/>
  <c r="F60" i="7"/>
  <c r="F530" i="7"/>
  <c r="H343" i="6"/>
  <c r="F391" i="6"/>
  <c r="F388" i="6"/>
  <c r="F497" i="5"/>
  <c r="F473" i="5"/>
  <c r="F461" i="5"/>
  <c r="F441" i="5"/>
  <c r="F438" i="5"/>
  <c r="F434" i="5"/>
  <c r="F369" i="5"/>
  <c r="F357" i="5"/>
  <c r="F340" i="5"/>
  <c r="F338" i="5"/>
  <c r="F305" i="5"/>
  <c r="F474" i="5"/>
  <c r="F457" i="5"/>
  <c r="F447" i="5"/>
  <c r="F375" i="5"/>
  <c r="F343" i="5"/>
  <c r="F341" i="5"/>
  <c r="F327" i="5"/>
  <c r="F302" i="5"/>
  <c r="F486" i="5"/>
  <c r="F462" i="5"/>
  <c r="F412" i="5"/>
  <c r="F405" i="5"/>
  <c r="F392" i="5"/>
  <c r="F382" i="5"/>
  <c r="F370" i="5"/>
  <c r="F365" i="5"/>
  <c r="F352" i="5"/>
  <c r="F319" i="5"/>
  <c r="F303" i="5"/>
  <c r="F254" i="5"/>
  <c r="F220" i="5"/>
  <c r="F193" i="5"/>
  <c r="F170" i="5"/>
  <c r="F167" i="5"/>
  <c r="F250" i="5"/>
  <c r="F231" i="5"/>
  <c r="F216" i="5"/>
  <c r="F210" i="5"/>
  <c r="F188" i="5"/>
  <c r="F163" i="5"/>
  <c r="F283" i="5"/>
  <c r="F248" i="5"/>
  <c r="F222" i="5"/>
  <c r="F200" i="5"/>
  <c r="F166" i="5"/>
  <c r="F164" i="5"/>
  <c r="F30" i="5"/>
  <c r="F58" i="5"/>
  <c r="F43" i="5"/>
  <c r="F52" i="5"/>
  <c r="F22" i="5"/>
  <c r="F26" i="5"/>
  <c r="F20" i="5"/>
  <c r="F115" i="6"/>
  <c r="F238" i="9"/>
  <c r="F75" i="6"/>
  <c r="F517" i="6"/>
  <c r="F507" i="6"/>
  <c r="F530" i="6"/>
  <c r="F471" i="6"/>
  <c r="F403" i="6"/>
  <c r="F401" i="6"/>
  <c r="F342" i="6"/>
  <c r="F337" i="6"/>
  <c r="F319" i="6"/>
  <c r="H460" i="6"/>
  <c r="F448" i="6"/>
  <c r="F447" i="6"/>
  <c r="F433" i="6"/>
  <c r="F379" i="6"/>
  <c r="F216" i="6"/>
  <c r="F166" i="6"/>
  <c r="F196" i="6"/>
  <c r="F238" i="6"/>
  <c r="F271" i="6"/>
  <c r="F246" i="6"/>
  <c r="F165" i="6"/>
  <c r="F119" i="6"/>
  <c r="F78" i="6"/>
  <c r="F134" i="6"/>
  <c r="F104" i="6"/>
  <c r="F73" i="6"/>
  <c r="F71" i="6"/>
  <c r="F34" i="6"/>
  <c r="F60" i="6"/>
  <c r="F26" i="6"/>
  <c r="F25" i="6"/>
  <c r="F23" i="6"/>
  <c r="F28" i="6"/>
  <c r="F512" i="7"/>
  <c r="F519" i="7"/>
  <c r="F522" i="7"/>
  <c r="F229" i="9"/>
  <c r="F478" i="7"/>
  <c r="F438" i="7"/>
  <c r="F423" i="7"/>
  <c r="F385" i="7"/>
  <c r="F417" i="7"/>
  <c r="F369" i="7"/>
  <c r="F492" i="7"/>
  <c r="F456" i="7"/>
  <c r="F454" i="7"/>
  <c r="F450" i="7"/>
  <c r="F380" i="7"/>
  <c r="F323" i="7"/>
  <c r="F154" i="7"/>
  <c r="F270" i="7"/>
  <c r="F261" i="7"/>
  <c r="F262" i="7"/>
  <c r="F164" i="7"/>
  <c r="F383" i="8"/>
  <c r="F530" i="9"/>
  <c r="F507" i="9"/>
  <c r="F395" i="8"/>
  <c r="F26" i="8"/>
  <c r="F302" i="8"/>
  <c r="F519" i="8"/>
  <c r="F523" i="8"/>
  <c r="H509" i="8"/>
  <c r="F509" i="8"/>
  <c r="F518" i="8"/>
  <c r="F510" i="8"/>
  <c r="H460" i="8"/>
  <c r="H340" i="8"/>
  <c r="H346" i="8"/>
  <c r="F476" i="8"/>
  <c r="F463" i="8"/>
  <c r="F450" i="8"/>
  <c r="F389" i="8"/>
  <c r="F378" i="8"/>
  <c r="F370" i="8"/>
  <c r="F324" i="8"/>
  <c r="H432" i="8"/>
  <c r="H332" i="8"/>
  <c r="F464" i="8"/>
  <c r="F310" i="8"/>
  <c r="F197" i="8"/>
  <c r="F256" i="8"/>
  <c r="F187" i="8"/>
  <c r="F246" i="8"/>
  <c r="F123" i="8"/>
  <c r="F72" i="8"/>
  <c r="F92" i="8"/>
  <c r="F116" i="8"/>
  <c r="F83" i="8"/>
  <c r="F118" i="8"/>
  <c r="F94" i="8"/>
  <c r="F80" i="8"/>
  <c r="G70" i="8"/>
  <c r="H70" i="8" s="1"/>
  <c r="F108" i="10"/>
  <c r="F139" i="10"/>
  <c r="F137" i="10"/>
  <c r="F239" i="9"/>
  <c r="F231" i="9"/>
  <c r="F467" i="9"/>
  <c r="F343" i="9"/>
  <c r="F387" i="9"/>
  <c r="F298" i="9"/>
  <c r="F310" i="9"/>
  <c r="F314" i="9"/>
  <c r="F318" i="9"/>
  <c r="H405" i="9"/>
  <c r="H429" i="9"/>
  <c r="H453" i="9"/>
  <c r="H477" i="9"/>
  <c r="F437" i="9"/>
  <c r="F422" i="9"/>
  <c r="F379" i="9"/>
  <c r="F286" i="9"/>
  <c r="F272" i="9"/>
  <c r="H198" i="9"/>
  <c r="F123" i="9"/>
  <c r="F108" i="9"/>
  <c r="F83" i="9"/>
  <c r="F113" i="9"/>
  <c r="F75" i="9"/>
  <c r="F107" i="12"/>
  <c r="F104" i="12"/>
  <c r="F88" i="12"/>
  <c r="F86" i="12"/>
  <c r="F201" i="10"/>
  <c r="F179" i="10"/>
  <c r="F173" i="10"/>
  <c r="F220" i="10"/>
  <c r="H138" i="14"/>
  <c r="F131" i="10"/>
  <c r="F127" i="10"/>
  <c r="F244" i="10"/>
  <c r="F240" i="10"/>
  <c r="F229" i="10"/>
  <c r="F162" i="10"/>
  <c r="F523" i="10"/>
  <c r="F506" i="10"/>
  <c r="H333" i="10"/>
  <c r="H405" i="10"/>
  <c r="H302" i="10"/>
  <c r="H303" i="10"/>
  <c r="H339" i="10"/>
  <c r="H344" i="10"/>
  <c r="H447" i="10"/>
  <c r="H429" i="10"/>
  <c r="H298" i="10"/>
  <c r="H318" i="10"/>
  <c r="H402" i="10"/>
  <c r="H327" i="10"/>
  <c r="H332" i="10"/>
  <c r="H495" i="10"/>
  <c r="H479" i="10"/>
  <c r="H399" i="10"/>
  <c r="H351" i="10"/>
  <c r="F256" i="10"/>
  <c r="F170" i="10"/>
  <c r="H238" i="10"/>
  <c r="F226" i="10"/>
  <c r="F208" i="10"/>
  <c r="F160" i="10"/>
  <c r="F153" i="10"/>
  <c r="F134" i="10"/>
  <c r="F116" i="10"/>
  <c r="F115" i="10"/>
  <c r="F103" i="10"/>
  <c r="F100" i="10"/>
  <c r="F98" i="10"/>
  <c r="F81" i="10"/>
  <c r="F51" i="10"/>
  <c r="F35" i="10"/>
  <c r="F123" i="21"/>
  <c r="F512" i="11"/>
  <c r="F522" i="11"/>
  <c r="F525" i="11"/>
  <c r="F507" i="11"/>
  <c r="F134" i="11"/>
  <c r="F120" i="11"/>
  <c r="F109" i="11"/>
  <c r="F94" i="11"/>
  <c r="F93" i="11"/>
  <c r="F84" i="11"/>
  <c r="F121" i="11"/>
  <c r="F115" i="11"/>
  <c r="F72" i="11"/>
  <c r="F26" i="11"/>
  <c r="F34" i="11"/>
  <c r="F232" i="17"/>
  <c r="F34" i="31"/>
  <c r="F40" i="31"/>
  <c r="F102" i="21"/>
  <c r="F522" i="12"/>
  <c r="F530" i="12"/>
  <c r="F510" i="12"/>
  <c r="H530" i="12"/>
  <c r="F508" i="12"/>
  <c r="F526" i="12"/>
  <c r="F507" i="12"/>
  <c r="F524" i="12"/>
  <c r="F514" i="12"/>
  <c r="F517" i="12"/>
  <c r="F506" i="12"/>
  <c r="F419" i="12"/>
  <c r="F391" i="12"/>
  <c r="F463" i="12"/>
  <c r="F315" i="12"/>
  <c r="F323" i="12"/>
  <c r="F363" i="12"/>
  <c r="H118" i="12"/>
  <c r="F142" i="12"/>
  <c r="F119" i="12"/>
  <c r="F117" i="12"/>
  <c r="F77" i="12"/>
  <c r="F174" i="27"/>
  <c r="F232" i="27"/>
  <c r="F52" i="26"/>
  <c r="F176" i="31"/>
  <c r="H346" i="13"/>
  <c r="F259" i="13"/>
  <c r="F237" i="13"/>
  <c r="F178" i="13"/>
  <c r="F253" i="13"/>
  <c r="F183" i="13"/>
  <c r="F175" i="13"/>
  <c r="F173" i="13"/>
  <c r="F134" i="13"/>
  <c r="F119" i="13"/>
  <c r="F107" i="13"/>
  <c r="F100" i="13"/>
  <c r="F83" i="13"/>
  <c r="F123" i="13"/>
  <c r="H113" i="13"/>
  <c r="F74" i="13"/>
  <c r="F137" i="13"/>
  <c r="F113" i="13"/>
  <c r="H98" i="13"/>
  <c r="F118" i="13"/>
  <c r="F70" i="13"/>
  <c r="F72" i="13"/>
  <c r="F113" i="21"/>
  <c r="F115" i="21"/>
  <c r="F134" i="21"/>
  <c r="F463" i="14"/>
  <c r="F377" i="14"/>
  <c r="F366" i="14"/>
  <c r="F480" i="14"/>
  <c r="F464" i="14"/>
  <c r="F468" i="14"/>
  <c r="F441" i="14"/>
  <c r="F438" i="14"/>
  <c r="F390" i="14"/>
  <c r="F365" i="14"/>
  <c r="F302" i="14"/>
  <c r="F256" i="14"/>
  <c r="F247" i="14"/>
  <c r="F183" i="14"/>
  <c r="F156" i="14"/>
  <c r="F208" i="14"/>
  <c r="F170" i="14"/>
  <c r="F154" i="14"/>
  <c r="F244" i="14"/>
  <c r="F226" i="14"/>
  <c r="F216" i="14"/>
  <c r="F187" i="14"/>
  <c r="F131" i="14"/>
  <c r="F96" i="14"/>
  <c r="F73" i="14"/>
  <c r="F139" i="14"/>
  <c r="F120" i="14"/>
  <c r="F62" i="14"/>
  <c r="F26" i="14"/>
  <c r="F30" i="14"/>
  <c r="F29" i="14"/>
  <c r="F530" i="15"/>
  <c r="F460" i="15"/>
  <c r="F437" i="15"/>
  <c r="F354" i="15"/>
  <c r="F347" i="15"/>
  <c r="F488" i="15"/>
  <c r="F344" i="15"/>
  <c r="F327" i="15"/>
  <c r="F326" i="15"/>
  <c r="F239" i="15"/>
  <c r="F253" i="15"/>
  <c r="F176" i="15"/>
  <c r="F217" i="15"/>
  <c r="F173" i="15"/>
  <c r="F123" i="15"/>
  <c r="F121" i="15"/>
  <c r="F120" i="15"/>
  <c r="F113" i="15"/>
  <c r="F112" i="15"/>
  <c r="F111" i="15"/>
  <c r="F110" i="15"/>
  <c r="F82" i="15"/>
  <c r="F56" i="15"/>
  <c r="F51" i="15"/>
  <c r="F26" i="15"/>
  <c r="F268" i="17"/>
  <c r="F196" i="32"/>
  <c r="F208" i="18"/>
  <c r="F467" i="16"/>
  <c r="F384" i="16"/>
  <c r="F493" i="16"/>
  <c r="F385" i="16"/>
  <c r="F259" i="16"/>
  <c r="F238" i="16"/>
  <c r="F237" i="16"/>
  <c r="F107" i="16"/>
  <c r="F82" i="16"/>
  <c r="F87" i="16"/>
  <c r="F235" i="17"/>
  <c r="F250" i="31"/>
  <c r="F181" i="18"/>
  <c r="F102" i="17"/>
  <c r="F508" i="17"/>
  <c r="F357" i="17"/>
  <c r="F345" i="17"/>
  <c r="F296" i="17"/>
  <c r="F330" i="17"/>
  <c r="F310" i="17"/>
  <c r="F437" i="17"/>
  <c r="F347" i="17"/>
  <c r="F301" i="17"/>
  <c r="F186" i="17"/>
  <c r="F129" i="17"/>
  <c r="F107" i="17"/>
  <c r="F123" i="17"/>
  <c r="F182" i="18"/>
  <c r="F522" i="18"/>
  <c r="F524" i="18"/>
  <c r="F525" i="18"/>
  <c r="F523" i="18"/>
  <c r="F529" i="18"/>
  <c r="F514" i="18"/>
  <c r="F507" i="18"/>
  <c r="F519" i="18"/>
  <c r="F499" i="18"/>
  <c r="F475" i="18"/>
  <c r="F456" i="18"/>
  <c r="F410" i="18"/>
  <c r="F390" i="18"/>
  <c r="F376" i="18"/>
  <c r="F373" i="18"/>
  <c r="F324" i="18"/>
  <c r="F299" i="18"/>
  <c r="F444" i="18"/>
  <c r="F364" i="18"/>
  <c r="F325" i="18"/>
  <c r="F303" i="18"/>
  <c r="F445" i="18"/>
  <c r="F435" i="18"/>
  <c r="F434" i="18"/>
  <c r="F389" i="18"/>
  <c r="F375" i="18"/>
  <c r="F327" i="18"/>
  <c r="F161" i="18"/>
  <c r="F231" i="18"/>
  <c r="F195" i="18"/>
  <c r="F258" i="18"/>
  <c r="F232" i="18"/>
  <c r="F179" i="18"/>
  <c r="F163" i="18"/>
  <c r="F262" i="18"/>
  <c r="F252" i="18"/>
  <c r="F209" i="18"/>
  <c r="F188" i="18"/>
  <c r="F184" i="18"/>
  <c r="F180" i="18"/>
  <c r="F168" i="18"/>
  <c r="F246" i="18"/>
  <c r="H209" i="18"/>
  <c r="F152" i="18"/>
  <c r="F156" i="18"/>
  <c r="F250" i="18"/>
  <c r="F203" i="18"/>
  <c r="F153" i="18"/>
  <c r="H100" i="18"/>
  <c r="F127" i="18"/>
  <c r="F131" i="18"/>
  <c r="F36" i="18"/>
  <c r="F45" i="18"/>
  <c r="F42" i="18"/>
  <c r="F318" i="30"/>
  <c r="F410" i="30"/>
  <c r="F266" i="27"/>
  <c r="H497" i="23"/>
  <c r="F74" i="21"/>
  <c r="F132" i="19"/>
  <c r="F519" i="19"/>
  <c r="F510" i="19"/>
  <c r="F522" i="19"/>
  <c r="F508" i="19"/>
  <c r="F380" i="19"/>
  <c r="F341" i="19"/>
  <c r="F305" i="19"/>
  <c r="F393" i="19"/>
  <c r="H363" i="19"/>
  <c r="F408" i="19"/>
  <c r="F475" i="19"/>
  <c r="F388" i="19"/>
  <c r="F311" i="19"/>
  <c r="F493" i="19"/>
  <c r="F429" i="19"/>
  <c r="F411" i="19"/>
  <c r="F406" i="19"/>
  <c r="F334" i="19"/>
  <c r="F187" i="19"/>
  <c r="F201" i="19"/>
  <c r="F165" i="19"/>
  <c r="F160" i="19"/>
  <c r="D11" i="19"/>
  <c r="F157" i="19"/>
  <c r="F173" i="19"/>
  <c r="H171" i="19"/>
  <c r="F175" i="19"/>
  <c r="F510" i="20"/>
  <c r="F308" i="20"/>
  <c r="F305" i="20"/>
  <c r="F314" i="20"/>
  <c r="F319" i="20"/>
  <c r="F174" i="20"/>
  <c r="F178" i="20"/>
  <c r="F152" i="20"/>
  <c r="F130" i="20"/>
  <c r="F80" i="20"/>
  <c r="F129" i="20"/>
  <c r="F83" i="20"/>
  <c r="F59" i="20"/>
  <c r="H353" i="23"/>
  <c r="F92" i="21"/>
  <c r="F86" i="21"/>
  <c r="F26" i="22"/>
  <c r="F319" i="21"/>
  <c r="F512" i="21"/>
  <c r="F517" i="21"/>
  <c r="H493" i="21"/>
  <c r="F325" i="21"/>
  <c r="F329" i="21"/>
  <c r="F347" i="21"/>
  <c r="F363" i="21"/>
  <c r="F343" i="21"/>
  <c r="F266" i="21"/>
  <c r="F201" i="21"/>
  <c r="F196" i="21"/>
  <c r="F187" i="21"/>
  <c r="F231" i="21"/>
  <c r="F198" i="21"/>
  <c r="F208" i="21"/>
  <c r="F206" i="21"/>
  <c r="F173" i="21"/>
  <c r="F169" i="21"/>
  <c r="F153" i="21"/>
  <c r="F199" i="21"/>
  <c r="F137" i="21"/>
  <c r="F131" i="21"/>
  <c r="F101" i="21"/>
  <c r="F98" i="21"/>
  <c r="F107" i="21"/>
  <c r="F127" i="21"/>
  <c r="F130" i="21"/>
  <c r="F108" i="21"/>
  <c r="F129" i="21"/>
  <c r="F71" i="21"/>
  <c r="F72" i="22"/>
  <c r="F510" i="22"/>
  <c r="F529" i="22"/>
  <c r="F512" i="22"/>
  <c r="F478" i="22"/>
  <c r="F385" i="22"/>
  <c r="F339" i="22"/>
  <c r="F458" i="22"/>
  <c r="F419" i="22"/>
  <c r="F454" i="22"/>
  <c r="F449" i="22"/>
  <c r="F420" i="22"/>
  <c r="F401" i="22"/>
  <c r="F338" i="22"/>
  <c r="F310" i="22"/>
  <c r="H209" i="22"/>
  <c r="F216" i="22"/>
  <c r="F240" i="22"/>
  <c r="F107" i="22"/>
  <c r="F100" i="22"/>
  <c r="F130" i="22"/>
  <c r="F369" i="23"/>
  <c r="F411" i="23"/>
  <c r="F206" i="27"/>
  <c r="F517" i="23"/>
  <c r="F515" i="23"/>
  <c r="F363" i="23"/>
  <c r="F268" i="23"/>
  <c r="F266" i="23"/>
  <c r="F153" i="23"/>
  <c r="F235" i="23"/>
  <c r="F286" i="23"/>
  <c r="F179" i="23"/>
  <c r="F102" i="23"/>
  <c r="F82" i="23"/>
  <c r="F103" i="23"/>
  <c r="F72" i="23"/>
  <c r="F26" i="23"/>
  <c r="F119" i="25"/>
  <c r="F98" i="24"/>
  <c r="F103" i="24"/>
  <c r="F379" i="24"/>
  <c r="F378" i="24"/>
  <c r="F188" i="24"/>
  <c r="F248" i="24"/>
  <c r="F120" i="24"/>
  <c r="F121" i="24"/>
  <c r="F246" i="25"/>
  <c r="F153" i="25"/>
  <c r="F347" i="25"/>
  <c r="F324" i="25"/>
  <c r="F519" i="25"/>
  <c r="F513" i="25"/>
  <c r="F82" i="25"/>
  <c r="F156" i="25"/>
  <c r="F414" i="25"/>
  <c r="F84" i="26"/>
  <c r="F464" i="25"/>
  <c r="F302" i="25"/>
  <c r="H516" i="25"/>
  <c r="F528" i="25"/>
  <c r="F526" i="25"/>
  <c r="F524" i="25"/>
  <c r="F523" i="25"/>
  <c r="F449" i="25"/>
  <c r="F448" i="25"/>
  <c r="F441" i="25"/>
  <c r="F433" i="25"/>
  <c r="F406" i="25"/>
  <c r="F398" i="25"/>
  <c r="F377" i="25"/>
  <c r="F369" i="25"/>
  <c r="F357" i="25"/>
  <c r="F346" i="25"/>
  <c r="F344" i="25"/>
  <c r="F342" i="25"/>
  <c r="F494" i="25"/>
  <c r="F465" i="25"/>
  <c r="F411" i="25"/>
  <c r="F408" i="25"/>
  <c r="F384" i="25"/>
  <c r="F376" i="25"/>
  <c r="F363" i="25"/>
  <c r="F311" i="25"/>
  <c r="H238" i="25"/>
  <c r="F214" i="25"/>
  <c r="F208" i="25"/>
  <c r="F239" i="25"/>
  <c r="F237" i="25"/>
  <c r="F179" i="25"/>
  <c r="F154" i="25"/>
  <c r="F152" i="25"/>
  <c r="F129" i="25"/>
  <c r="F88" i="25"/>
  <c r="F84" i="25"/>
  <c r="F34" i="25"/>
  <c r="F418" i="26"/>
  <c r="F519" i="26"/>
  <c r="F382" i="26"/>
  <c r="F465" i="26"/>
  <c r="F447" i="26"/>
  <c r="F363" i="26"/>
  <c r="F306" i="26"/>
  <c r="H307" i="26"/>
  <c r="F408" i="26"/>
  <c r="F473" i="26"/>
  <c r="F325" i="26"/>
  <c r="F321" i="26"/>
  <c r="F302" i="26"/>
  <c r="F258" i="26"/>
  <c r="F253" i="26"/>
  <c r="F231" i="26"/>
  <c r="F181" i="26"/>
  <c r="F273" i="26"/>
  <c r="F101" i="26"/>
  <c r="F139" i="26"/>
  <c r="F310" i="30"/>
  <c r="F357" i="27"/>
  <c r="F389" i="27"/>
  <c r="F431" i="27"/>
  <c r="H406" i="27"/>
  <c r="H345" i="27"/>
  <c r="F384" i="27"/>
  <c r="F340" i="27"/>
  <c r="F302" i="27"/>
  <c r="H386" i="27"/>
  <c r="H304" i="27"/>
  <c r="F484" i="27"/>
  <c r="F448" i="27"/>
  <c r="F438" i="27"/>
  <c r="F412" i="27"/>
  <c r="F334" i="27"/>
  <c r="F329" i="27"/>
  <c r="F324" i="27"/>
  <c r="F319" i="27"/>
  <c r="F201" i="27"/>
  <c r="F199" i="27"/>
  <c r="F169" i="27"/>
  <c r="F256" i="27"/>
  <c r="F168" i="27"/>
  <c r="F163" i="27"/>
  <c r="F253" i="27"/>
  <c r="F60" i="27"/>
  <c r="F30" i="27"/>
  <c r="F43" i="27"/>
  <c r="F61" i="27"/>
  <c r="F230" i="28"/>
  <c r="F223" i="28"/>
  <c r="F188" i="28"/>
  <c r="F321" i="28"/>
  <c r="G294" i="28"/>
  <c r="H422" i="28"/>
  <c r="H296" i="28"/>
  <c r="H484" i="28"/>
  <c r="H406" i="28"/>
  <c r="F327" i="28"/>
  <c r="F328" i="28"/>
  <c r="F456" i="28"/>
  <c r="F421" i="28"/>
  <c r="F375" i="28"/>
  <c r="F340" i="28"/>
  <c r="F469" i="28"/>
  <c r="F359" i="28"/>
  <c r="H393" i="28"/>
  <c r="H426" i="28"/>
  <c r="H305" i="28"/>
  <c r="F430" i="28"/>
  <c r="F324" i="28"/>
  <c r="F347" i="28"/>
  <c r="F455" i="28"/>
  <c r="F376" i="28"/>
  <c r="F357" i="28"/>
  <c r="H386" i="28"/>
  <c r="F494" i="28"/>
  <c r="F441" i="28"/>
  <c r="F389" i="28"/>
  <c r="F167" i="28"/>
  <c r="F284" i="28"/>
  <c r="F248" i="28"/>
  <c r="G70" i="28"/>
  <c r="H70" i="28" s="1"/>
  <c r="F132" i="28"/>
  <c r="F75" i="28"/>
  <c r="F142" i="28"/>
  <c r="F139" i="28"/>
  <c r="F128" i="28"/>
  <c r="F104" i="28"/>
  <c r="F82" i="28"/>
  <c r="F109" i="28"/>
  <c r="F100" i="28"/>
  <c r="F73" i="28"/>
  <c r="F115" i="28"/>
  <c r="F118" i="28"/>
  <c r="F98" i="28"/>
  <c r="F94" i="28"/>
  <c r="F120" i="28"/>
  <c r="F111" i="28"/>
  <c r="F80" i="28"/>
  <c r="F77" i="28"/>
  <c r="F145" i="28"/>
  <c r="F30" i="28"/>
  <c r="F22" i="28"/>
  <c r="F29" i="28"/>
  <c r="F56" i="28"/>
  <c r="F50" i="28"/>
  <c r="F35" i="28"/>
  <c r="F21" i="28"/>
  <c r="F47" i="28"/>
  <c r="F23" i="28"/>
  <c r="F59" i="28"/>
  <c r="F219" i="29"/>
  <c r="F525" i="29"/>
  <c r="F486" i="29"/>
  <c r="F418" i="29"/>
  <c r="F302" i="29"/>
  <c r="F388" i="29"/>
  <c r="F324" i="29"/>
  <c r="F102" i="29"/>
  <c r="F93" i="29"/>
  <c r="F134" i="29"/>
  <c r="F128" i="29"/>
  <c r="F84" i="29"/>
  <c r="F73" i="29"/>
  <c r="F62" i="29"/>
  <c r="F30" i="29"/>
  <c r="F464" i="30"/>
  <c r="F515" i="30"/>
  <c r="F329" i="30"/>
  <c r="F311" i="30"/>
  <c r="F175" i="30"/>
  <c r="F165" i="30"/>
  <c r="F178" i="30"/>
  <c r="F252" i="30"/>
  <c r="F93" i="30"/>
  <c r="F73" i="30"/>
  <c r="F92" i="30"/>
  <c r="F86" i="30"/>
  <c r="F102" i="30"/>
  <c r="F112" i="30"/>
  <c r="F80" i="30"/>
  <c r="F110" i="30"/>
  <c r="F513" i="31"/>
  <c r="F480" i="31"/>
  <c r="F476" i="31"/>
  <c r="F468" i="31"/>
  <c r="F417" i="31"/>
  <c r="F365" i="31"/>
  <c r="F321" i="31"/>
  <c r="F498" i="31"/>
  <c r="F490" i="31"/>
  <c r="F475" i="31"/>
  <c r="F464" i="31"/>
  <c r="F449" i="31"/>
  <c r="F402" i="31"/>
  <c r="F396" i="31"/>
  <c r="F379" i="31"/>
  <c r="F351" i="31"/>
  <c r="F337" i="31"/>
  <c r="F328" i="31"/>
  <c r="F320" i="31"/>
  <c r="F460" i="31"/>
  <c r="F405" i="31"/>
  <c r="F327" i="31"/>
  <c r="F391" i="31"/>
  <c r="F326" i="31"/>
  <c r="F492" i="31"/>
  <c r="F467" i="31"/>
  <c r="F450" i="31"/>
  <c r="F444" i="31"/>
  <c r="F441" i="31"/>
  <c r="F404" i="31"/>
  <c r="F368" i="31"/>
  <c r="F362" i="31"/>
  <c r="F264" i="31"/>
  <c r="F283" i="31"/>
  <c r="F263" i="31"/>
  <c r="F167" i="31"/>
  <c r="F252" i="31"/>
  <c r="F201" i="31"/>
  <c r="F172" i="31"/>
  <c r="F203" i="31"/>
  <c r="F89" i="31"/>
  <c r="F87" i="31"/>
  <c r="F52" i="31"/>
  <c r="F20" i="31"/>
  <c r="F27" i="31"/>
  <c r="F50" i="31"/>
  <c r="F25" i="31"/>
  <c r="F31" i="31"/>
  <c r="F49" i="31"/>
  <c r="F59" i="31"/>
  <c r="F73" i="32"/>
  <c r="F515" i="32"/>
  <c r="F509" i="32"/>
  <c r="F337" i="32"/>
  <c r="F297" i="32"/>
  <c r="F340" i="32"/>
  <c r="F339" i="32"/>
  <c r="F408" i="32"/>
  <c r="F295" i="32"/>
  <c r="F244" i="32"/>
  <c r="F157" i="32"/>
  <c r="F128" i="32"/>
  <c r="F528" i="33"/>
  <c r="F352" i="33"/>
  <c r="F425" i="33"/>
  <c r="F474" i="33"/>
  <c r="F435" i="33"/>
  <c r="F445" i="33"/>
  <c r="F284" i="33"/>
  <c r="F194" i="33"/>
  <c r="H173" i="33"/>
  <c r="H185" i="33"/>
  <c r="H286" i="33"/>
  <c r="H268" i="33"/>
  <c r="H233" i="33"/>
  <c r="H163" i="33"/>
  <c r="H263" i="33"/>
  <c r="H208" i="33"/>
  <c r="H252" i="33"/>
  <c r="H272" i="33"/>
  <c r="H122" i="33"/>
  <c r="F86" i="33"/>
  <c r="F124" i="33"/>
  <c r="F119" i="33"/>
  <c r="F78" i="33"/>
  <c r="F130" i="33"/>
  <c r="F45" i="33"/>
  <c r="H417" i="23"/>
  <c r="H366" i="20"/>
  <c r="H321" i="23"/>
  <c r="H169" i="26"/>
  <c r="H107" i="22"/>
  <c r="H518" i="27"/>
  <c r="H506" i="26"/>
  <c r="E524" i="7"/>
  <c r="H524" i="7" s="1"/>
  <c r="E518" i="12"/>
  <c r="E516" i="14"/>
  <c r="H516" i="14" s="1"/>
  <c r="E508" i="25"/>
  <c r="E519" i="30"/>
  <c r="E517" i="14"/>
  <c r="E517" i="18"/>
  <c r="H524" i="19"/>
  <c r="E523" i="22"/>
  <c r="E522" i="25"/>
  <c r="E517" i="29"/>
  <c r="H526" i="30"/>
  <c r="E510" i="30"/>
  <c r="H510" i="30" s="1"/>
  <c r="H506" i="11"/>
  <c r="E516" i="33"/>
  <c r="E523" i="7"/>
  <c r="H523" i="7" s="1"/>
  <c r="E519" i="9"/>
  <c r="H519" i="9" s="1"/>
  <c r="E530" i="14"/>
  <c r="H530" i="14" s="1"/>
  <c r="H515" i="20"/>
  <c r="E529" i="23"/>
  <c r="H525" i="31"/>
  <c r="E514" i="9"/>
  <c r="H514" i="9" s="1"/>
  <c r="E351" i="33"/>
  <c r="H351" i="33" s="1"/>
  <c r="E481" i="33"/>
  <c r="E488" i="33"/>
  <c r="H488" i="33" s="1"/>
  <c r="E449" i="33"/>
  <c r="E396" i="33"/>
  <c r="E479" i="33"/>
  <c r="E459" i="33"/>
  <c r="E299" i="33"/>
  <c r="E302" i="33"/>
  <c r="E401" i="33"/>
  <c r="E320" i="33"/>
  <c r="E408" i="33"/>
  <c r="E446" i="33"/>
  <c r="H446" i="33" s="1"/>
  <c r="E441" i="33"/>
  <c r="E362" i="33"/>
  <c r="H362" i="33" s="1"/>
  <c r="E411" i="33"/>
  <c r="E458" i="33"/>
  <c r="E490" i="33"/>
  <c r="E460" i="33"/>
  <c r="E397" i="33"/>
  <c r="H397" i="33" s="1"/>
  <c r="E316" i="33"/>
  <c r="E442" i="33"/>
  <c r="H442" i="33" s="1"/>
  <c r="E332" i="17"/>
  <c r="E483" i="17"/>
  <c r="E335" i="17"/>
  <c r="E334" i="17"/>
  <c r="E407" i="33"/>
  <c r="E319" i="33"/>
  <c r="E308" i="33"/>
  <c r="E419" i="33"/>
  <c r="E294" i="33"/>
  <c r="E333" i="33"/>
  <c r="H333" i="33" s="1"/>
  <c r="E330" i="33"/>
  <c r="E304" i="33"/>
  <c r="H304" i="33" s="1"/>
  <c r="E429" i="33"/>
  <c r="E430" i="33"/>
  <c r="E310" i="33"/>
  <c r="E346" i="33"/>
  <c r="H346" i="33" s="1"/>
  <c r="E433" i="33"/>
  <c r="E371" i="33"/>
  <c r="E314" i="33"/>
  <c r="E437" i="33"/>
  <c r="H437" i="33" s="1"/>
  <c r="E379" i="33"/>
  <c r="E417" i="33"/>
  <c r="E422" i="33"/>
  <c r="E420" i="33"/>
  <c r="E339" i="33"/>
  <c r="E432" i="33"/>
  <c r="E337" i="33"/>
  <c r="H337" i="33" s="1"/>
  <c r="E462" i="33"/>
  <c r="E423" i="33"/>
  <c r="E295" i="17"/>
  <c r="H295" i="17" s="1"/>
  <c r="H299" i="33"/>
  <c r="H335" i="17"/>
  <c r="E321" i="33"/>
  <c r="H321" i="33" s="1"/>
  <c r="E470" i="33"/>
  <c r="E328" i="33"/>
  <c r="E428" i="33"/>
  <c r="E447" i="33"/>
  <c r="H447" i="33" s="1"/>
  <c r="E400" i="33"/>
  <c r="E331" i="33"/>
  <c r="E398" i="33"/>
  <c r="E475" i="33"/>
  <c r="H475" i="33" s="1"/>
  <c r="E450" i="33"/>
  <c r="E390" i="33"/>
  <c r="E414" i="33"/>
  <c r="E335" i="32"/>
  <c r="E358" i="32"/>
  <c r="H358" i="32" s="1"/>
  <c r="E380" i="23"/>
  <c r="H380" i="23" s="1"/>
  <c r="E422" i="23"/>
  <c r="E460" i="23"/>
  <c r="H460" i="23" s="1"/>
  <c r="E294" i="22"/>
  <c r="E408" i="22"/>
  <c r="E433" i="22"/>
  <c r="H433" i="22" s="1"/>
  <c r="E464" i="22"/>
  <c r="E314" i="21"/>
  <c r="E318" i="21"/>
  <c r="E343" i="11"/>
  <c r="E460" i="11"/>
  <c r="E311" i="11"/>
  <c r="H311" i="11" s="1"/>
  <c r="E308" i="13"/>
  <c r="E386" i="13"/>
  <c r="E388" i="13"/>
  <c r="H388" i="13" s="1"/>
  <c r="E463" i="13"/>
  <c r="E297" i="16"/>
  <c r="H297" i="16" s="1"/>
  <c r="E323" i="16"/>
  <c r="E327" i="16"/>
  <c r="E406" i="16"/>
  <c r="E305" i="16"/>
  <c r="E308" i="16"/>
  <c r="H308" i="16" s="1"/>
  <c r="E377" i="16"/>
  <c r="E387" i="16"/>
  <c r="E405" i="16"/>
  <c r="E483" i="16"/>
  <c r="H483" i="16" s="1"/>
  <c r="E303" i="16"/>
  <c r="E315" i="16"/>
  <c r="H315" i="16" s="1"/>
  <c r="E328" i="16"/>
  <c r="E340" i="16"/>
  <c r="H340" i="16" s="1"/>
  <c r="E403" i="16"/>
  <c r="E411" i="16"/>
  <c r="E460" i="16"/>
  <c r="E478" i="16"/>
  <c r="E467" i="18"/>
  <c r="E497" i="18"/>
  <c r="E321" i="18"/>
  <c r="E462" i="18"/>
  <c r="E343" i="25"/>
  <c r="H343" i="25" s="1"/>
  <c r="E386" i="25"/>
  <c r="E326" i="25"/>
  <c r="E330" i="25"/>
  <c r="E400" i="25"/>
  <c r="H400" i="25" s="1"/>
  <c r="E422" i="25"/>
  <c r="E450" i="25"/>
  <c r="E308" i="25"/>
  <c r="E358" i="25"/>
  <c r="E388" i="25"/>
  <c r="E433" i="30"/>
  <c r="E326" i="30"/>
  <c r="E412" i="3"/>
  <c r="E395" i="3"/>
  <c r="E388" i="3"/>
  <c r="E470" i="5"/>
  <c r="E326" i="6"/>
  <c r="H326" i="6" s="1"/>
  <c r="E297" i="6"/>
  <c r="E447" i="7"/>
  <c r="E296" i="7"/>
  <c r="E420" i="11"/>
  <c r="E401" i="11"/>
  <c r="E369" i="11"/>
  <c r="E346" i="11"/>
  <c r="H346" i="11" s="1"/>
  <c r="E444" i="12"/>
  <c r="E433" i="12"/>
  <c r="E346" i="12"/>
  <c r="E377" i="13"/>
  <c r="H377" i="13" s="1"/>
  <c r="E430" i="28"/>
  <c r="E447" i="28"/>
  <c r="H447" i="28" s="1"/>
  <c r="E419" i="28"/>
  <c r="H419" i="28" s="1"/>
  <c r="E313" i="28"/>
  <c r="E379" i="28"/>
  <c r="H379" i="28" s="1"/>
  <c r="E480" i="28"/>
  <c r="H313" i="28"/>
  <c r="E441" i="24"/>
  <c r="E483" i="24"/>
  <c r="E304" i="24"/>
  <c r="E337" i="24"/>
  <c r="E455" i="24"/>
  <c r="H455" i="24" s="1"/>
  <c r="E297" i="24"/>
  <c r="E406" i="24"/>
  <c r="H406" i="24" s="1"/>
  <c r="E484" i="24"/>
  <c r="E493" i="23"/>
  <c r="E484" i="10"/>
  <c r="E320" i="10"/>
  <c r="E332" i="15"/>
  <c r="E330" i="15"/>
  <c r="E372" i="15"/>
  <c r="E398" i="15"/>
  <c r="E484" i="15"/>
  <c r="H382" i="1"/>
  <c r="H366" i="1"/>
  <c r="H356" i="1"/>
  <c r="H324" i="1"/>
  <c r="H488" i="2"/>
  <c r="H336" i="2"/>
  <c r="H322" i="2"/>
  <c r="H316" i="2"/>
  <c r="H494" i="3"/>
  <c r="H484" i="3"/>
  <c r="H482" i="3"/>
  <c r="E398" i="3"/>
  <c r="H488" i="4"/>
  <c r="H480" i="4"/>
  <c r="H476" i="4"/>
  <c r="H446" i="4"/>
  <c r="H438" i="4"/>
  <c r="H430" i="4"/>
  <c r="H392" i="4"/>
  <c r="H352" i="4"/>
  <c r="H348" i="4"/>
  <c r="H344" i="4"/>
  <c r="H340" i="4"/>
  <c r="H304" i="4"/>
  <c r="H498" i="5"/>
  <c r="E494" i="5"/>
  <c r="E414" i="5"/>
  <c r="H316" i="5"/>
  <c r="E479" i="6"/>
  <c r="E330" i="6"/>
  <c r="E444" i="7"/>
  <c r="H444" i="7" s="1"/>
  <c r="E409" i="7"/>
  <c r="E407" i="7"/>
  <c r="E315" i="7"/>
  <c r="H315" i="7" s="1"/>
  <c r="E458" i="10"/>
  <c r="E438" i="10"/>
  <c r="E380" i="10"/>
  <c r="H380" i="10" s="1"/>
  <c r="E363" i="10"/>
  <c r="H363" i="10" s="1"/>
  <c r="E305" i="10"/>
  <c r="H343" i="11"/>
  <c r="E403" i="12"/>
  <c r="H360" i="13"/>
  <c r="H483" i="17"/>
  <c r="E405" i="3"/>
  <c r="E433" i="3"/>
  <c r="H433" i="3" s="1"/>
  <c r="E385" i="3"/>
  <c r="H310" i="27"/>
  <c r="E307" i="23"/>
  <c r="E295" i="23"/>
  <c r="E372" i="22"/>
  <c r="C12" i="22"/>
  <c r="E332" i="22"/>
  <c r="H332" i="22" s="1"/>
  <c r="E317" i="22"/>
  <c r="H317" i="22" s="1"/>
  <c r="E491" i="22"/>
  <c r="E298" i="22"/>
  <c r="H298" i="22" s="1"/>
  <c r="E332" i="21"/>
  <c r="H332" i="21" s="1"/>
  <c r="E393" i="21"/>
  <c r="E294" i="21"/>
  <c r="C12" i="31"/>
  <c r="E409" i="31"/>
  <c r="H409" i="31" s="1"/>
  <c r="E423" i="31"/>
  <c r="H423" i="31" s="1"/>
  <c r="E302" i="31"/>
  <c r="H302" i="31" s="1"/>
  <c r="E390" i="31"/>
  <c r="E396" i="29"/>
  <c r="H396" i="29" s="1"/>
  <c r="E299" i="29"/>
  <c r="H299" i="29" s="1"/>
  <c r="E294" i="27"/>
  <c r="E364" i="27"/>
  <c r="H364" i="27" s="1"/>
  <c r="E459" i="27"/>
  <c r="E362" i="27"/>
  <c r="H358" i="27"/>
  <c r="H459" i="27"/>
  <c r="H387" i="26"/>
  <c r="H361" i="26"/>
  <c r="E334" i="24"/>
  <c r="E380" i="24"/>
  <c r="H430" i="24"/>
  <c r="E393" i="23"/>
  <c r="E403" i="23"/>
  <c r="E332" i="20"/>
  <c r="E327" i="20"/>
  <c r="H327" i="20" s="1"/>
  <c r="E296" i="18"/>
  <c r="E305" i="18"/>
  <c r="E478" i="18"/>
  <c r="E311" i="18"/>
  <c r="H311" i="18" s="1"/>
  <c r="E335" i="18"/>
  <c r="E387" i="18"/>
  <c r="E359" i="12"/>
  <c r="E405" i="12"/>
  <c r="E408" i="12"/>
  <c r="E328" i="26"/>
  <c r="H328" i="26" s="1"/>
  <c r="E494" i="26"/>
  <c r="E423" i="26"/>
  <c r="H423" i="26" s="1"/>
  <c r="E319" i="26"/>
  <c r="H319" i="26" s="1"/>
  <c r="E320" i="26"/>
  <c r="H320" i="26" s="1"/>
  <c r="E455" i="26"/>
  <c r="H455" i="26" s="1"/>
  <c r="E316" i="26"/>
  <c r="E495" i="2"/>
  <c r="E487" i="2"/>
  <c r="H487" i="2" s="1"/>
  <c r="E457" i="2"/>
  <c r="H454" i="2"/>
  <c r="H450" i="2"/>
  <c r="E446" i="2"/>
  <c r="H436" i="2"/>
  <c r="E430" i="2"/>
  <c r="H430" i="2" s="1"/>
  <c r="E414" i="2"/>
  <c r="H396" i="2"/>
  <c r="E331" i="2"/>
  <c r="E315" i="2"/>
  <c r="E396" i="3"/>
  <c r="E391" i="3"/>
  <c r="H391" i="3" s="1"/>
  <c r="H384" i="3"/>
  <c r="H374" i="3"/>
  <c r="H352" i="3"/>
  <c r="E488" i="5"/>
  <c r="H416" i="5"/>
  <c r="E396" i="5"/>
  <c r="E463" i="6"/>
  <c r="E417" i="6"/>
  <c r="E398" i="6"/>
  <c r="H398" i="6" s="1"/>
  <c r="E387" i="6"/>
  <c r="E378" i="6"/>
  <c r="E332" i="6"/>
  <c r="H332" i="6" s="1"/>
  <c r="E483" i="7"/>
  <c r="E446" i="7"/>
  <c r="E478" i="10"/>
  <c r="H478" i="10" s="1"/>
  <c r="E315" i="10"/>
  <c r="H315" i="10" s="1"/>
  <c r="E464" i="11"/>
  <c r="H464" i="11" s="1"/>
  <c r="E395" i="13"/>
  <c r="E390" i="13"/>
  <c r="H390" i="13" s="1"/>
  <c r="E339" i="19"/>
  <c r="H339" i="19" s="1"/>
  <c r="H434" i="13"/>
  <c r="H408" i="13"/>
  <c r="H396" i="15"/>
  <c r="H394" i="15"/>
  <c r="H383" i="16"/>
  <c r="H462" i="18"/>
  <c r="H368" i="19"/>
  <c r="H350" i="19"/>
  <c r="H306" i="19"/>
  <c r="H458" i="22"/>
  <c r="H452" i="22"/>
  <c r="H446" i="22"/>
  <c r="H434" i="22"/>
  <c r="H356" i="26"/>
  <c r="H471" i="29"/>
  <c r="H445" i="29"/>
  <c r="H439" i="29"/>
  <c r="H395" i="29"/>
  <c r="H389" i="29"/>
  <c r="H499" i="30"/>
  <c r="H497" i="30"/>
  <c r="H489" i="30"/>
  <c r="H467" i="30"/>
  <c r="H462" i="30"/>
  <c r="H458" i="30"/>
  <c r="H455" i="30"/>
  <c r="H451" i="30"/>
  <c r="H447" i="30"/>
  <c r="H443" i="30"/>
  <c r="H431" i="30"/>
  <c r="H403" i="30"/>
  <c r="H331" i="30"/>
  <c r="H325" i="30"/>
  <c r="H309" i="30"/>
  <c r="H489" i="32"/>
  <c r="H465" i="32"/>
  <c r="H463" i="32"/>
  <c r="H453" i="32"/>
  <c r="H451" i="32"/>
  <c r="H447" i="32"/>
  <c r="H435" i="32"/>
  <c r="E297" i="19"/>
  <c r="H297" i="19" s="1"/>
  <c r="E479" i="8"/>
  <c r="H479" i="8" s="1"/>
  <c r="H304" i="24"/>
  <c r="E270" i="29"/>
  <c r="E164" i="29"/>
  <c r="E197" i="28"/>
  <c r="E206" i="28"/>
  <c r="H206" i="28" s="1"/>
  <c r="E173" i="28"/>
  <c r="H173" i="28" s="1"/>
  <c r="H172" i="26"/>
  <c r="E253" i="25"/>
  <c r="E159" i="25"/>
  <c r="E173" i="25"/>
  <c r="E169" i="25"/>
  <c r="H169" i="25" s="1"/>
  <c r="E216" i="25"/>
  <c r="H216" i="25" s="1"/>
  <c r="E175" i="25"/>
  <c r="E229" i="25"/>
  <c r="E176" i="25"/>
  <c r="E235" i="17"/>
  <c r="H235" i="17" s="1"/>
  <c r="E183" i="17"/>
  <c r="H183" i="17" s="1"/>
  <c r="E174" i="17"/>
  <c r="H174" i="17" s="1"/>
  <c r="E209" i="17"/>
  <c r="H209" i="17" s="1"/>
  <c r="E248" i="6"/>
  <c r="H248" i="6" s="1"/>
  <c r="E177" i="15"/>
  <c r="H177" i="15" s="1"/>
  <c r="E248" i="16"/>
  <c r="H248" i="16" s="1"/>
  <c r="E235" i="16"/>
  <c r="E231" i="16"/>
  <c r="H231" i="16" s="1"/>
  <c r="E222" i="16"/>
  <c r="H222" i="16" s="1"/>
  <c r="C11" i="31"/>
  <c r="E280" i="31"/>
  <c r="H280" i="31" s="1"/>
  <c r="E262" i="31"/>
  <c r="H262" i="31" s="1"/>
  <c r="E200" i="31"/>
  <c r="H200" i="31" s="1"/>
  <c r="E158" i="31"/>
  <c r="E248" i="31"/>
  <c r="H248" i="31" s="1"/>
  <c r="E254" i="31"/>
  <c r="E214" i="31"/>
  <c r="E202" i="31"/>
  <c r="H202" i="31" s="1"/>
  <c r="E216" i="31"/>
  <c r="H216" i="31" s="1"/>
  <c r="E206" i="31"/>
  <c r="H270" i="29"/>
  <c r="E247" i="25"/>
  <c r="H159" i="25"/>
  <c r="E160" i="25"/>
  <c r="H160" i="25" s="1"/>
  <c r="E165" i="24"/>
  <c r="E177" i="24"/>
  <c r="E270" i="24"/>
  <c r="H270" i="24" s="1"/>
  <c r="E245" i="24"/>
  <c r="H245" i="24" s="1"/>
  <c r="E186" i="24"/>
  <c r="H186" i="24" s="1"/>
  <c r="H165" i="24"/>
  <c r="H255" i="22"/>
  <c r="E176" i="19"/>
  <c r="E179" i="19"/>
  <c r="E256" i="19"/>
  <c r="E237" i="19"/>
  <c r="H237" i="19" s="1"/>
  <c r="C11" i="8"/>
  <c r="E176" i="8"/>
  <c r="H176" i="8" s="1"/>
  <c r="E156" i="16"/>
  <c r="E159" i="16"/>
  <c r="E165" i="16"/>
  <c r="E173" i="16"/>
  <c r="E177" i="16"/>
  <c r="E174" i="16"/>
  <c r="H174" i="16" s="1"/>
  <c r="E178" i="16"/>
  <c r="E235" i="6"/>
  <c r="E249" i="9"/>
  <c r="E211" i="9"/>
  <c r="E250" i="14"/>
  <c r="E240" i="31"/>
  <c r="H240" i="31" s="1"/>
  <c r="E196" i="14"/>
  <c r="H196" i="14" s="1"/>
  <c r="E176" i="14"/>
  <c r="H176" i="14" s="1"/>
  <c r="E178" i="14"/>
  <c r="E252" i="14"/>
  <c r="H252" i="14" s="1"/>
  <c r="E184" i="14"/>
  <c r="H184" i="14" s="1"/>
  <c r="E152" i="14"/>
  <c r="H152" i="14" s="1"/>
  <c r="E151" i="6"/>
  <c r="E157" i="6"/>
  <c r="E152" i="6"/>
  <c r="H152" i="6" s="1"/>
  <c r="E232" i="14"/>
  <c r="H232" i="14" s="1"/>
  <c r="E232" i="9"/>
  <c r="E172" i="7"/>
  <c r="E214" i="7"/>
  <c r="H214" i="7" s="1"/>
  <c r="E167" i="7"/>
  <c r="E166" i="7"/>
  <c r="H166" i="7" s="1"/>
  <c r="E178" i="31"/>
  <c r="E210" i="31"/>
  <c r="E281" i="31"/>
  <c r="E237" i="31"/>
  <c r="E181" i="31"/>
  <c r="E169" i="31"/>
  <c r="E239" i="31"/>
  <c r="E187" i="31"/>
  <c r="E163" i="31"/>
  <c r="E232" i="31"/>
  <c r="E156" i="31"/>
  <c r="E178" i="29"/>
  <c r="E235" i="29"/>
  <c r="H235" i="29" s="1"/>
  <c r="E175" i="29"/>
  <c r="E182" i="29"/>
  <c r="E229" i="29"/>
  <c r="E185" i="29"/>
  <c r="H185" i="29" s="1"/>
  <c r="E157" i="29"/>
  <c r="E238" i="29"/>
  <c r="E163" i="28"/>
  <c r="E238" i="28"/>
  <c r="H238" i="28" s="1"/>
  <c r="E233" i="28"/>
  <c r="H233" i="28" s="1"/>
  <c r="E239" i="28"/>
  <c r="H239" i="28" s="1"/>
  <c r="E196" i="28"/>
  <c r="E247" i="28"/>
  <c r="E169" i="28"/>
  <c r="H171" i="31"/>
  <c r="H158" i="31"/>
  <c r="H214" i="31"/>
  <c r="H254" i="31"/>
  <c r="H206" i="31"/>
  <c r="E151" i="26"/>
  <c r="E264" i="26"/>
  <c r="E273" i="26"/>
  <c r="H273" i="26" s="1"/>
  <c r="E226" i="26"/>
  <c r="E252" i="26"/>
  <c r="E199" i="24"/>
  <c r="H177" i="24"/>
  <c r="H159" i="24"/>
  <c r="E252" i="23"/>
  <c r="E237" i="23"/>
  <c r="H237" i="23" s="1"/>
  <c r="E173" i="23"/>
  <c r="H173" i="23" s="1"/>
  <c r="E273" i="23"/>
  <c r="H273" i="23" s="1"/>
  <c r="E156" i="23"/>
  <c r="H156" i="23" s="1"/>
  <c r="E188" i="23"/>
  <c r="H188" i="23" s="1"/>
  <c r="E164" i="23"/>
  <c r="H164" i="23" s="1"/>
  <c r="E195" i="22"/>
  <c r="E164" i="22"/>
  <c r="H164" i="22" s="1"/>
  <c r="E249" i="22"/>
  <c r="H249" i="22" s="1"/>
  <c r="H195" i="22"/>
  <c r="E156" i="21"/>
  <c r="H156" i="21" s="1"/>
  <c r="E252" i="21"/>
  <c r="H179" i="19"/>
  <c r="E239" i="5"/>
  <c r="E264" i="5"/>
  <c r="H264" i="5" s="1"/>
  <c r="E179" i="7"/>
  <c r="H179" i="7" s="1"/>
  <c r="E245" i="8"/>
  <c r="H245" i="8" s="1"/>
  <c r="E252" i="12"/>
  <c r="E177" i="13"/>
  <c r="E174" i="15"/>
  <c r="E273" i="17"/>
  <c r="E239" i="30"/>
  <c r="H239" i="30" s="1"/>
  <c r="H287" i="32"/>
  <c r="H191" i="32"/>
  <c r="E172" i="18"/>
  <c r="H172" i="18" s="1"/>
  <c r="E248" i="18"/>
  <c r="H248" i="18" s="1"/>
  <c r="E198" i="3"/>
  <c r="H198" i="3" s="1"/>
  <c r="E168" i="2"/>
  <c r="H168" i="2" s="1"/>
  <c r="E188" i="2"/>
  <c r="H188" i="2" s="1"/>
  <c r="E160" i="18"/>
  <c r="H160" i="18" s="1"/>
  <c r="E200" i="18"/>
  <c r="H200" i="18" s="1"/>
  <c r="H250" i="22"/>
  <c r="H190" i="22"/>
  <c r="H166" i="22"/>
  <c r="H279" i="22"/>
  <c r="H285" i="21"/>
  <c r="H247" i="21"/>
  <c r="H209" i="21"/>
  <c r="H165" i="21"/>
  <c r="H287" i="20"/>
  <c r="H191" i="20"/>
  <c r="H276" i="20"/>
  <c r="H228" i="20"/>
  <c r="H250" i="20"/>
  <c r="H218" i="18"/>
  <c r="H268" i="18"/>
  <c r="E202" i="33"/>
  <c r="H202" i="33" s="1"/>
  <c r="E281" i="2"/>
  <c r="H281" i="2" s="1"/>
  <c r="E274" i="2"/>
  <c r="E181" i="11"/>
  <c r="H224" i="14"/>
  <c r="H192" i="14"/>
  <c r="H283" i="21"/>
  <c r="H206" i="21"/>
  <c r="H185" i="21"/>
  <c r="H164" i="21"/>
  <c r="H277" i="23"/>
  <c r="H262" i="23"/>
  <c r="H234" i="24"/>
  <c r="H259" i="26"/>
  <c r="H232" i="28"/>
  <c r="H198" i="28"/>
  <c r="H280" i="29"/>
  <c r="H164" i="29"/>
  <c r="H269" i="31"/>
  <c r="H265" i="32"/>
  <c r="E154" i="10"/>
  <c r="H154" i="10" s="1"/>
  <c r="E206" i="10"/>
  <c r="H206" i="10" s="1"/>
  <c r="E182" i="3"/>
  <c r="H182" i="3" s="1"/>
  <c r="E226" i="3"/>
  <c r="H226" i="3" s="1"/>
  <c r="E246" i="3"/>
  <c r="H246" i="3" s="1"/>
  <c r="E220" i="2"/>
  <c r="E240" i="2"/>
  <c r="H240" i="2" s="1"/>
  <c r="E142" i="25"/>
  <c r="H104" i="20"/>
  <c r="E85" i="7"/>
  <c r="E137" i="14"/>
  <c r="H137" i="14" s="1"/>
  <c r="E93" i="15"/>
  <c r="E78" i="15"/>
  <c r="E111" i="16"/>
  <c r="E127" i="17"/>
  <c r="E119" i="18"/>
  <c r="E82" i="24"/>
  <c r="H82" i="24" s="1"/>
  <c r="E120" i="26"/>
  <c r="E134" i="30"/>
  <c r="E113" i="32"/>
  <c r="E111" i="31"/>
  <c r="H111" i="31" s="1"/>
  <c r="E111" i="28"/>
  <c r="E131" i="25"/>
  <c r="H131" i="25" s="1"/>
  <c r="E139" i="25"/>
  <c r="H139" i="25" s="1"/>
  <c r="E93" i="24"/>
  <c r="H93" i="24" s="1"/>
  <c r="E99" i="24"/>
  <c r="E117" i="24"/>
  <c r="H117" i="24" s="1"/>
  <c r="E115" i="20"/>
  <c r="E80" i="18"/>
  <c r="E85" i="18"/>
  <c r="H85" i="18" s="1"/>
  <c r="E137" i="18"/>
  <c r="H137" i="18" s="1"/>
  <c r="E131" i="13"/>
  <c r="C8" i="17"/>
  <c r="E13" i="17" s="1"/>
  <c r="E70" i="32"/>
  <c r="E72" i="31"/>
  <c r="E113" i="31"/>
  <c r="E93" i="29"/>
  <c r="E83" i="29"/>
  <c r="E119" i="31"/>
  <c r="H134" i="30"/>
  <c r="E137" i="29"/>
  <c r="H111" i="26"/>
  <c r="H87" i="26"/>
  <c r="H115" i="24"/>
  <c r="E113" i="23"/>
  <c r="H117" i="23"/>
  <c r="H93" i="3"/>
  <c r="E133" i="33"/>
  <c r="E88" i="3"/>
  <c r="E91" i="5"/>
  <c r="H91" i="5" s="1"/>
  <c r="E129" i="7"/>
  <c r="E127" i="11"/>
  <c r="E128" i="12"/>
  <c r="E120" i="12"/>
  <c r="E92" i="12"/>
  <c r="H131" i="13"/>
  <c r="H95" i="14"/>
  <c r="H94" i="14"/>
  <c r="E81" i="15"/>
  <c r="E143" i="16"/>
  <c r="E131" i="16"/>
  <c r="H124" i="16"/>
  <c r="E121" i="16"/>
  <c r="H121" i="16" s="1"/>
  <c r="E109" i="16"/>
  <c r="E104" i="16"/>
  <c r="H98" i="16"/>
  <c r="E94" i="16"/>
  <c r="H91" i="16"/>
  <c r="E85" i="16"/>
  <c r="E77" i="16"/>
  <c r="H135" i="17"/>
  <c r="H85" i="17"/>
  <c r="E75" i="18"/>
  <c r="H75" i="18" s="1"/>
  <c r="E125" i="31"/>
  <c r="H125" i="31" s="1"/>
  <c r="E132" i="25"/>
  <c r="E100" i="24"/>
  <c r="H100" i="24" s="1"/>
  <c r="E145" i="22"/>
  <c r="H145" i="22" s="1"/>
  <c r="E104" i="17"/>
  <c r="E74" i="17"/>
  <c r="H113" i="32"/>
  <c r="E145" i="29"/>
  <c r="H111" i="28"/>
  <c r="H115" i="20"/>
  <c r="H80" i="18"/>
  <c r="E71" i="8"/>
  <c r="H71" i="8" s="1"/>
  <c r="E130" i="33"/>
  <c r="E91" i="33"/>
  <c r="E120" i="5"/>
  <c r="E130" i="7"/>
  <c r="H130" i="7" s="1"/>
  <c r="E77" i="7"/>
  <c r="E119" i="8"/>
  <c r="H119" i="8" s="1"/>
  <c r="H128" i="11"/>
  <c r="E101" i="15"/>
  <c r="H101" i="15" s="1"/>
  <c r="E83" i="15"/>
  <c r="E110" i="16"/>
  <c r="E138" i="22"/>
  <c r="H138" i="22" s="1"/>
  <c r="E121" i="31"/>
  <c r="H121" i="31" s="1"/>
  <c r="E127" i="31"/>
  <c r="H127" i="31" s="1"/>
  <c r="E138" i="29"/>
  <c r="H138" i="29" s="1"/>
  <c r="E89" i="28"/>
  <c r="H89" i="28" s="1"/>
  <c r="E120" i="28"/>
  <c r="H120" i="28" s="1"/>
  <c r="E131" i="28"/>
  <c r="H131" i="28" s="1"/>
  <c r="E143" i="28"/>
  <c r="H143" i="28" s="1"/>
  <c r="E133" i="25"/>
  <c r="H133" i="25" s="1"/>
  <c r="E84" i="23"/>
  <c r="H84" i="23" s="1"/>
  <c r="E123" i="6"/>
  <c r="H123" i="6" s="1"/>
  <c r="H63" i="18"/>
  <c r="E28" i="1"/>
  <c r="E38" i="6"/>
  <c r="E22" i="26"/>
  <c r="H22" i="26" s="1"/>
  <c r="E57" i="33"/>
  <c r="H57" i="33" s="1"/>
  <c r="E22" i="31"/>
  <c r="E62" i="19"/>
  <c r="E48" i="16"/>
  <c r="H48" i="16" s="1"/>
  <c r="E60" i="16"/>
  <c r="H60" i="16" s="1"/>
  <c r="E36" i="3"/>
  <c r="H36" i="3" s="1"/>
  <c r="E26" i="3"/>
  <c r="H26" i="3" s="1"/>
  <c r="H61" i="29"/>
  <c r="H62" i="27"/>
  <c r="H34" i="22"/>
  <c r="E22" i="9"/>
  <c r="H22" i="9" s="1"/>
  <c r="E23" i="18"/>
  <c r="H23" i="18" s="1"/>
  <c r="E37" i="18"/>
  <c r="H37" i="18" s="1"/>
  <c r="E50" i="18"/>
  <c r="E28" i="13"/>
  <c r="E62" i="10"/>
  <c r="H62" i="10" s="1"/>
  <c r="H45" i="32"/>
  <c r="H22" i="31"/>
  <c r="H46" i="30"/>
  <c r="H59" i="30"/>
  <c r="H47" i="30"/>
  <c r="H60" i="26"/>
  <c r="E36" i="19"/>
  <c r="E48" i="19"/>
  <c r="E56" i="19"/>
  <c r="E56" i="18"/>
  <c r="E24" i="6"/>
  <c r="H24" i="6" s="1"/>
  <c r="E57" i="10"/>
  <c r="E38" i="33"/>
  <c r="H38" i="33" s="1"/>
  <c r="E24" i="13"/>
  <c r="H526" i="31"/>
  <c r="H511" i="1"/>
  <c r="H519" i="11"/>
  <c r="H519" i="14"/>
  <c r="H517" i="14"/>
  <c r="H516" i="18"/>
  <c r="H519" i="19"/>
  <c r="H513" i="26"/>
  <c r="H511" i="26"/>
  <c r="H511" i="28"/>
  <c r="H521" i="12"/>
  <c r="E13" i="22"/>
  <c r="H506" i="25"/>
  <c r="E505" i="23"/>
  <c r="H520" i="4"/>
  <c r="H519" i="4"/>
  <c r="H525" i="5"/>
  <c r="H514" i="11"/>
  <c r="H527" i="12"/>
  <c r="H523" i="14"/>
  <c r="H512" i="24"/>
  <c r="H519" i="25"/>
  <c r="H523" i="26"/>
  <c r="H523" i="28"/>
  <c r="H517" i="30"/>
  <c r="H515" i="30"/>
  <c r="H514" i="30"/>
  <c r="H513" i="30"/>
  <c r="H511" i="30"/>
  <c r="H527" i="31"/>
  <c r="H519" i="32"/>
  <c r="H493" i="26"/>
  <c r="H481" i="23"/>
  <c r="H433" i="23"/>
  <c r="H396" i="3"/>
  <c r="H342" i="27"/>
  <c r="H357" i="26"/>
  <c r="H318" i="26"/>
  <c r="H414" i="24"/>
  <c r="H318" i="24"/>
  <c r="H295" i="23"/>
  <c r="H479" i="33"/>
  <c r="H440" i="33"/>
  <c r="H382" i="27"/>
  <c r="H413" i="26"/>
  <c r="H377" i="26"/>
  <c r="H484" i="34"/>
  <c r="H490" i="1"/>
  <c r="H466" i="1"/>
  <c r="H454" i="1"/>
  <c r="H306" i="33"/>
  <c r="H425" i="20"/>
  <c r="H301" i="13"/>
  <c r="H313" i="13"/>
  <c r="H331" i="13"/>
  <c r="H355" i="13"/>
  <c r="H361" i="13"/>
  <c r="H415" i="13"/>
  <c r="H442" i="1"/>
  <c r="H420" i="1"/>
  <c r="H402" i="1"/>
  <c r="H472" i="2"/>
  <c r="H466" i="2"/>
  <c r="H452" i="2"/>
  <c r="H448" i="2"/>
  <c r="H426" i="2"/>
  <c r="H376" i="2"/>
  <c r="H477" i="6"/>
  <c r="H474" i="6"/>
  <c r="H435" i="12"/>
  <c r="H416" i="12"/>
  <c r="H408" i="12"/>
  <c r="H356" i="12"/>
  <c r="H348" i="12"/>
  <c r="H328" i="12"/>
  <c r="H327" i="12"/>
  <c r="H431" i="15"/>
  <c r="H430" i="15"/>
  <c r="H429" i="15"/>
  <c r="H428" i="15"/>
  <c r="H425" i="15"/>
  <c r="H424" i="15"/>
  <c r="H422" i="15"/>
  <c r="H418" i="15"/>
  <c r="H417" i="15"/>
  <c r="H415" i="15"/>
  <c r="H414" i="15"/>
  <c r="H402" i="15"/>
  <c r="H401" i="15"/>
  <c r="H398" i="15"/>
  <c r="H486" i="17"/>
  <c r="H367" i="18"/>
  <c r="H309" i="18"/>
  <c r="H476" i="19"/>
  <c r="H470" i="19"/>
  <c r="H466" i="19"/>
  <c r="H462" i="19"/>
  <c r="H444" i="19"/>
  <c r="H440" i="19"/>
  <c r="H434" i="19"/>
  <c r="H430" i="19"/>
  <c r="H424" i="19"/>
  <c r="H418" i="19"/>
  <c r="H414" i="19"/>
  <c r="H410" i="19"/>
  <c r="H406" i="19"/>
  <c r="H400" i="19"/>
  <c r="H396" i="19"/>
  <c r="H384" i="19"/>
  <c r="H358" i="19"/>
  <c r="H338" i="19"/>
  <c r="H336" i="19"/>
  <c r="H334" i="19"/>
  <c r="H322" i="19"/>
  <c r="H304" i="19"/>
  <c r="H474" i="21"/>
  <c r="H466" i="21"/>
  <c r="H460" i="21"/>
  <c r="H454" i="21"/>
  <c r="H448" i="21"/>
  <c r="H442" i="21"/>
  <c r="H436" i="21"/>
  <c r="H464" i="22"/>
  <c r="H402" i="22"/>
  <c r="H492" i="25"/>
  <c r="H486" i="25"/>
  <c r="H478" i="25"/>
  <c r="H470" i="25"/>
  <c r="H404" i="25"/>
  <c r="H316" i="26"/>
  <c r="H299" i="27"/>
  <c r="H425" i="29"/>
  <c r="H421" i="29"/>
  <c r="H303" i="32"/>
  <c r="H403" i="32"/>
  <c r="H405" i="32"/>
  <c r="H304" i="30"/>
  <c r="H340" i="30"/>
  <c r="H364" i="30"/>
  <c r="H388" i="30"/>
  <c r="H412" i="30"/>
  <c r="H436" i="30"/>
  <c r="H490" i="29"/>
  <c r="H444" i="11"/>
  <c r="H420" i="11"/>
  <c r="H431" i="12"/>
  <c r="H310" i="13"/>
  <c r="H318" i="19"/>
  <c r="H296" i="19"/>
  <c r="H423" i="29"/>
  <c r="C11" i="6"/>
  <c r="H275" i="31"/>
  <c r="H219" i="26"/>
  <c r="H193" i="26"/>
  <c r="H163" i="26"/>
  <c r="H171" i="25"/>
  <c r="H227" i="24"/>
  <c r="H199" i="24"/>
  <c r="H155" i="24"/>
  <c r="H243" i="23"/>
  <c r="H183" i="22"/>
  <c r="H165" i="1"/>
  <c r="H159" i="1"/>
  <c r="H263" i="2"/>
  <c r="H261" i="2"/>
  <c r="H219" i="5"/>
  <c r="H225" i="6"/>
  <c r="H219" i="6"/>
  <c r="H207" i="7"/>
  <c r="H199" i="7"/>
  <c r="H159" i="8"/>
  <c r="H281" i="18"/>
  <c r="H241" i="18"/>
  <c r="H217" i="18"/>
  <c r="H175" i="18"/>
  <c r="H153" i="18"/>
  <c r="H271" i="24"/>
  <c r="H231" i="30"/>
  <c r="H225" i="30"/>
  <c r="H219" i="30"/>
  <c r="H199" i="30"/>
  <c r="H189" i="30"/>
  <c r="H279" i="28"/>
  <c r="H253" i="28"/>
  <c r="H221" i="28"/>
  <c r="H207" i="24"/>
  <c r="H221" i="22"/>
  <c r="H268" i="30"/>
  <c r="H285" i="29"/>
  <c r="H262" i="28"/>
  <c r="H229" i="25"/>
  <c r="H205" i="22"/>
  <c r="H212" i="19"/>
  <c r="H156" i="34"/>
  <c r="H155" i="34"/>
  <c r="H154" i="34"/>
  <c r="H153" i="34"/>
  <c r="H277" i="1"/>
  <c r="H271" i="1"/>
  <c r="H259" i="1"/>
  <c r="H237" i="1"/>
  <c r="H225" i="1"/>
  <c r="H187" i="1"/>
  <c r="H181" i="1"/>
  <c r="H175" i="1"/>
  <c r="H283" i="3"/>
  <c r="H233" i="7"/>
  <c r="H227" i="7"/>
  <c r="H231" i="8"/>
  <c r="H133" i="29"/>
  <c r="H96" i="29"/>
  <c r="H131" i="26"/>
  <c r="H95" i="26"/>
  <c r="H78" i="10"/>
  <c r="H140" i="16"/>
  <c r="H130" i="16"/>
  <c r="H76" i="16"/>
  <c r="H145" i="17"/>
  <c r="H107" i="17"/>
  <c r="H95" i="17"/>
  <c r="H89" i="17"/>
  <c r="H83" i="17"/>
  <c r="H77" i="17"/>
  <c r="H101" i="23"/>
  <c r="H77" i="23"/>
  <c r="H141" i="22"/>
  <c r="H108" i="18"/>
  <c r="H141" i="3"/>
  <c r="H111" i="14"/>
  <c r="H85" i="14"/>
  <c r="H140" i="15"/>
  <c r="H139" i="15"/>
  <c r="H125" i="15"/>
  <c r="H121" i="15"/>
  <c r="H120" i="15"/>
  <c r="H114" i="15"/>
  <c r="H113" i="15"/>
  <c r="H110" i="15"/>
  <c r="H109" i="15"/>
  <c r="H136" i="16"/>
  <c r="H135" i="16"/>
  <c r="H131" i="16"/>
  <c r="H114" i="16"/>
  <c r="H109" i="16"/>
  <c r="H107" i="16"/>
  <c r="H104" i="16"/>
  <c r="H97" i="16"/>
  <c r="H95" i="16"/>
  <c r="H85" i="16"/>
  <c r="H81" i="16"/>
  <c r="H80" i="16"/>
  <c r="H78" i="16"/>
  <c r="H77" i="16"/>
  <c r="H111" i="17"/>
  <c r="H30" i="33"/>
  <c r="H37" i="31"/>
  <c r="H26" i="30"/>
  <c r="H49" i="30"/>
  <c r="H43" i="30"/>
  <c r="H19" i="27"/>
  <c r="H39" i="27"/>
  <c r="H31" i="33"/>
  <c r="H53" i="31"/>
  <c r="H57" i="29"/>
  <c r="H33" i="29"/>
  <c r="H32" i="21"/>
  <c r="H55" i="20"/>
  <c r="H45" i="2"/>
  <c r="H27" i="4"/>
  <c r="H26" i="4"/>
  <c r="H21" i="4"/>
  <c r="H20" i="4"/>
  <c r="F491" i="2"/>
  <c r="F321" i="2"/>
  <c r="H469" i="33"/>
  <c r="F310" i="2"/>
  <c r="F484" i="26"/>
  <c r="F297" i="24"/>
  <c r="F319" i="24"/>
  <c r="F491" i="19"/>
  <c r="H211" i="28"/>
  <c r="G18" i="4"/>
  <c r="H18" i="4" s="1"/>
  <c r="F18" i="33"/>
  <c r="F48" i="33"/>
  <c r="F24" i="33"/>
  <c r="F25" i="7"/>
  <c r="F23" i="33"/>
  <c r="F28" i="33"/>
  <c r="F60" i="33"/>
  <c r="F524" i="7"/>
  <c r="F515" i="7"/>
  <c r="F74" i="3"/>
  <c r="H457" i="33"/>
  <c r="H452" i="33"/>
  <c r="H489" i="33"/>
  <c r="D13" i="7"/>
  <c r="G13" i="7" s="1"/>
  <c r="F507" i="7"/>
  <c r="F119" i="3"/>
  <c r="F71" i="3"/>
  <c r="F18" i="1"/>
  <c r="F51" i="26"/>
  <c r="F107" i="24"/>
  <c r="H332" i="24"/>
  <c r="H183" i="23"/>
  <c r="H118" i="23"/>
  <c r="H335" i="23"/>
  <c r="F196" i="23"/>
  <c r="F238" i="23"/>
  <c r="F123" i="23"/>
  <c r="H182" i="22"/>
  <c r="H75" i="22"/>
  <c r="H73" i="21"/>
  <c r="H169" i="21"/>
  <c r="F177" i="21"/>
  <c r="H118" i="20"/>
  <c r="H132" i="33"/>
  <c r="F152" i="24"/>
  <c r="F157" i="24"/>
  <c r="F386" i="2"/>
  <c r="F386" i="25"/>
  <c r="F441" i="2"/>
  <c r="F229" i="16"/>
  <c r="D11" i="16"/>
  <c r="G11" i="16" s="1"/>
  <c r="F196" i="16"/>
  <c r="G151" i="16"/>
  <c r="H151" i="16" s="1"/>
  <c r="G11" i="20"/>
  <c r="F151" i="16"/>
  <c r="F187" i="25"/>
  <c r="F235" i="16"/>
  <c r="F239" i="8"/>
  <c r="D11" i="1"/>
  <c r="F196" i="20"/>
  <c r="F270" i="29"/>
  <c r="F93" i="24"/>
  <c r="F74" i="1"/>
  <c r="F93" i="6"/>
  <c r="F93" i="15"/>
  <c r="H325" i="34"/>
  <c r="H306" i="34"/>
  <c r="F142" i="34"/>
  <c r="H142" i="2"/>
  <c r="H127" i="2"/>
  <c r="H98" i="2"/>
  <c r="F173" i="1"/>
  <c r="F209" i="27"/>
  <c r="H507" i="4"/>
  <c r="F525" i="2"/>
  <c r="F457" i="2"/>
  <c r="F466" i="2"/>
  <c r="F376" i="2"/>
  <c r="F370" i="2"/>
  <c r="F415" i="2"/>
  <c r="F436" i="2"/>
  <c r="F430" i="2"/>
  <c r="F362" i="2"/>
  <c r="F343" i="2"/>
  <c r="F431" i="2"/>
  <c r="F487" i="2"/>
  <c r="F481" i="2"/>
  <c r="F446" i="2"/>
  <c r="F414" i="2"/>
  <c r="F363" i="2"/>
  <c r="F274" i="2"/>
  <c r="F254" i="2"/>
  <c r="F240" i="2"/>
  <c r="F233" i="2"/>
  <c r="F188" i="2"/>
  <c r="F168" i="2"/>
  <c r="F282" i="2"/>
  <c r="F281" i="2"/>
  <c r="F222" i="2"/>
  <c r="F220" i="2"/>
  <c r="F36" i="2"/>
  <c r="H139" i="3"/>
  <c r="D13" i="6"/>
  <c r="F73" i="3"/>
  <c r="F118" i="3"/>
  <c r="F433" i="3"/>
  <c r="F396" i="3"/>
  <c r="F398" i="3"/>
  <c r="F388" i="3"/>
  <c r="F385" i="3"/>
  <c r="F342" i="3"/>
  <c r="F412" i="3"/>
  <c r="F395" i="3"/>
  <c r="F391" i="3"/>
  <c r="F272" i="3"/>
  <c r="F206" i="3"/>
  <c r="F226" i="3"/>
  <c r="F208" i="3"/>
  <c r="F183" i="3"/>
  <c r="F182" i="3"/>
  <c r="F166" i="3"/>
  <c r="F256" i="3"/>
  <c r="F247" i="3"/>
  <c r="F246" i="3"/>
  <c r="F198" i="3"/>
  <c r="F179" i="3"/>
  <c r="F173" i="3"/>
  <c r="F152" i="3"/>
  <c r="H95" i="3"/>
  <c r="H89" i="3"/>
  <c r="F88" i="3"/>
  <c r="H81" i="3"/>
  <c r="F84" i="3"/>
  <c r="F98" i="3"/>
  <c r="F115" i="3"/>
  <c r="F26" i="3"/>
  <c r="F36" i="3"/>
  <c r="H96" i="6"/>
  <c r="D12" i="4"/>
  <c r="G12" i="4" s="1"/>
  <c r="F94" i="29"/>
  <c r="F119" i="29"/>
  <c r="F107" i="29"/>
  <c r="H333" i="27"/>
  <c r="F333" i="26"/>
  <c r="H238" i="26"/>
  <c r="F72" i="26"/>
  <c r="F347" i="26"/>
  <c r="F388" i="26"/>
  <c r="F75" i="26"/>
  <c r="G70" i="25"/>
  <c r="H83" i="24"/>
  <c r="H298" i="24"/>
  <c r="F139" i="23"/>
  <c r="F118" i="23"/>
  <c r="H401" i="23"/>
  <c r="F102" i="22"/>
  <c r="H93" i="22"/>
  <c r="F249" i="22"/>
  <c r="F249" i="25"/>
  <c r="F169" i="18"/>
  <c r="F305" i="18"/>
  <c r="F123" i="4"/>
  <c r="F518" i="7"/>
  <c r="F505" i="7"/>
  <c r="F509" i="7"/>
  <c r="F28" i="5"/>
  <c r="F88" i="29"/>
  <c r="H134" i="27"/>
  <c r="H332" i="27"/>
  <c r="H178" i="27"/>
  <c r="H192" i="27"/>
  <c r="H354" i="27"/>
  <c r="F211" i="27"/>
  <c r="F157" i="27"/>
  <c r="F179" i="27"/>
  <c r="H295" i="27"/>
  <c r="F393" i="26"/>
  <c r="H99" i="26"/>
  <c r="F94" i="26"/>
  <c r="F478" i="26"/>
  <c r="F295" i="26"/>
  <c r="F122" i="26"/>
  <c r="F387" i="26"/>
  <c r="H157" i="23"/>
  <c r="F48" i="22"/>
  <c r="F229" i="22"/>
  <c r="F433" i="18"/>
  <c r="F307" i="8"/>
  <c r="F508" i="7"/>
  <c r="F518" i="5"/>
  <c r="F494" i="5"/>
  <c r="F484" i="5"/>
  <c r="F470" i="5"/>
  <c r="F464" i="5"/>
  <c r="F346" i="5"/>
  <c r="F449" i="5"/>
  <c r="F403" i="5"/>
  <c r="F325" i="5"/>
  <c r="F307" i="5"/>
  <c r="F488" i="5"/>
  <c r="F475" i="5"/>
  <c r="F417" i="5"/>
  <c r="F414" i="5"/>
  <c r="F396" i="5"/>
  <c r="F377" i="5"/>
  <c r="F372" i="5"/>
  <c r="F264" i="5"/>
  <c r="F183" i="5"/>
  <c r="F35" i="5"/>
  <c r="F509" i="6"/>
  <c r="H322" i="27"/>
  <c r="F463" i="6"/>
  <c r="F387" i="6"/>
  <c r="F346" i="6"/>
  <c r="F332" i="6"/>
  <c r="F297" i="6"/>
  <c r="F479" i="6"/>
  <c r="F417" i="6"/>
  <c r="F378" i="6"/>
  <c r="F398" i="6"/>
  <c r="F326" i="6"/>
  <c r="F248" i="6"/>
  <c r="F188" i="6"/>
  <c r="F157" i="6"/>
  <c r="F186" i="6"/>
  <c r="F235" i="6"/>
  <c r="F152" i="6"/>
  <c r="F113" i="6"/>
  <c r="F101" i="6"/>
  <c r="F82" i="6"/>
  <c r="H136" i="6"/>
  <c r="H126" i="6"/>
  <c r="F85" i="6"/>
  <c r="F83" i="6"/>
  <c r="F124" i="6"/>
  <c r="F123" i="6"/>
  <c r="F38" i="6"/>
  <c r="F47" i="6"/>
  <c r="F24" i="6"/>
  <c r="H222" i="7"/>
  <c r="F26" i="18"/>
  <c r="H466" i="7"/>
  <c r="F521" i="7"/>
  <c r="F526" i="7"/>
  <c r="F523" i="7"/>
  <c r="F484" i="7"/>
  <c r="F447" i="7"/>
  <c r="F446" i="7"/>
  <c r="F444" i="7"/>
  <c r="F407" i="7"/>
  <c r="F372" i="7"/>
  <c r="F298" i="7"/>
  <c r="F410" i="7"/>
  <c r="F409" i="7"/>
  <c r="F315" i="7"/>
  <c r="F296" i="7"/>
  <c r="F208" i="7"/>
  <c r="F214" i="7"/>
  <c r="F166" i="7"/>
  <c r="F235" i="7"/>
  <c r="F179" i="7"/>
  <c r="F167" i="7"/>
  <c r="F196" i="31"/>
  <c r="H26" i="28"/>
  <c r="F408" i="8"/>
  <c r="F479" i="8"/>
  <c r="F245" i="8"/>
  <c r="F166" i="8"/>
  <c r="F176" i="8"/>
  <c r="F119" i="8"/>
  <c r="F107" i="8"/>
  <c r="F70" i="8"/>
  <c r="D10" i="8"/>
  <c r="F71" i="8"/>
  <c r="F60" i="8"/>
  <c r="H484" i="10"/>
  <c r="H424" i="12"/>
  <c r="F157" i="9"/>
  <c r="F519" i="9"/>
  <c r="F514" i="9"/>
  <c r="F509" i="9"/>
  <c r="F317" i="9"/>
  <c r="F297" i="9"/>
  <c r="F206" i="9"/>
  <c r="F112" i="9"/>
  <c r="F509" i="11"/>
  <c r="H169" i="31"/>
  <c r="H428" i="31"/>
  <c r="H77" i="29"/>
  <c r="H92" i="29"/>
  <c r="H153" i="29"/>
  <c r="F118" i="29"/>
  <c r="F100" i="29"/>
  <c r="H407" i="28"/>
  <c r="H283" i="28"/>
  <c r="F529" i="10"/>
  <c r="F530" i="10"/>
  <c r="H275" i="10"/>
  <c r="F206" i="10"/>
  <c r="F165" i="10"/>
  <c r="F273" i="10"/>
  <c r="F239" i="10"/>
  <c r="F159" i="10"/>
  <c r="F154" i="10"/>
  <c r="F90" i="10"/>
  <c r="F109" i="10"/>
  <c r="F92" i="10"/>
  <c r="F28" i="10"/>
  <c r="F62" i="10"/>
  <c r="F57" i="10"/>
  <c r="F25" i="10"/>
  <c r="F506" i="11"/>
  <c r="F521" i="11"/>
  <c r="F298" i="30"/>
  <c r="F317" i="30"/>
  <c r="H109" i="29"/>
  <c r="H124" i="29"/>
  <c r="H84" i="29"/>
  <c r="H26" i="29"/>
  <c r="F122" i="29"/>
  <c r="H71" i="28"/>
  <c r="H163" i="28"/>
  <c r="H205" i="28"/>
  <c r="H455" i="28"/>
  <c r="H274" i="27"/>
  <c r="H93" i="26"/>
  <c r="F118" i="21"/>
  <c r="F530" i="11"/>
  <c r="F119" i="11"/>
  <c r="F127" i="11"/>
  <c r="F266" i="31"/>
  <c r="F237" i="31"/>
  <c r="F113" i="29"/>
  <c r="F82" i="29"/>
  <c r="F131" i="29"/>
  <c r="F115" i="29"/>
  <c r="F98" i="29"/>
  <c r="H37" i="28"/>
  <c r="H491" i="28"/>
  <c r="H483" i="28"/>
  <c r="H157" i="28"/>
  <c r="H27" i="27"/>
  <c r="F345" i="26"/>
  <c r="H82" i="26"/>
  <c r="H178" i="26"/>
  <c r="F112" i="26"/>
  <c r="F372" i="26"/>
  <c r="F73" i="26"/>
  <c r="F335" i="26"/>
  <c r="F303" i="26"/>
  <c r="F319" i="12"/>
  <c r="F403" i="12"/>
  <c r="F359" i="12"/>
  <c r="F379" i="12"/>
  <c r="F94" i="12"/>
  <c r="F92" i="12"/>
  <c r="F83" i="12"/>
  <c r="F128" i="12"/>
  <c r="F110" i="12"/>
  <c r="F108" i="12"/>
  <c r="F120" i="12"/>
  <c r="F268" i="31"/>
  <c r="G70" i="30"/>
  <c r="H70" i="30" s="1"/>
  <c r="H129" i="15"/>
  <c r="F157" i="16"/>
  <c r="H334" i="13"/>
  <c r="F463" i="13"/>
  <c r="F377" i="13"/>
  <c r="F395" i="13"/>
  <c r="H372" i="13"/>
  <c r="F369" i="13"/>
  <c r="F464" i="13"/>
  <c r="F393" i="13"/>
  <c r="F390" i="13"/>
  <c r="F388" i="13"/>
  <c r="F206" i="13"/>
  <c r="F177" i="13"/>
  <c r="F131" i="13"/>
  <c r="F88" i="13"/>
  <c r="F73" i="13"/>
  <c r="F372" i="14"/>
  <c r="F407" i="14"/>
  <c r="F369" i="14"/>
  <c r="F252" i="14"/>
  <c r="F232" i="14"/>
  <c r="F184" i="14"/>
  <c r="F178" i="14"/>
  <c r="F250" i="14"/>
  <c r="F176" i="14"/>
  <c r="F159" i="14"/>
  <c r="F152" i="14"/>
  <c r="H91" i="14"/>
  <c r="F138" i="14"/>
  <c r="F137" i="14"/>
  <c r="F82" i="14"/>
  <c r="F58" i="14"/>
  <c r="H174" i="31"/>
  <c r="F177" i="31"/>
  <c r="F231" i="31"/>
  <c r="F152" i="31"/>
  <c r="H60" i="29"/>
  <c r="F239" i="18"/>
  <c r="F484" i="15"/>
  <c r="F372" i="15"/>
  <c r="F398" i="15"/>
  <c r="F330" i="15"/>
  <c r="F157" i="15"/>
  <c r="F178" i="15"/>
  <c r="F177" i="15"/>
  <c r="F174" i="15"/>
  <c r="F165" i="15"/>
  <c r="F101" i="15"/>
  <c r="F83" i="15"/>
  <c r="F81" i="15"/>
  <c r="F78" i="15"/>
  <c r="F121" i="16"/>
  <c r="F73" i="16"/>
  <c r="H210" i="31"/>
  <c r="H237" i="31"/>
  <c r="H181" i="31"/>
  <c r="F118" i="20"/>
  <c r="H332" i="20"/>
  <c r="H374" i="20"/>
  <c r="F83" i="16"/>
  <c r="H287" i="17"/>
  <c r="F522" i="16"/>
  <c r="F411" i="16"/>
  <c r="F406" i="16"/>
  <c r="F405" i="16"/>
  <c r="F403" i="16"/>
  <c r="F377" i="16"/>
  <c r="F340" i="16"/>
  <c r="F318" i="16"/>
  <c r="F308" i="16"/>
  <c r="F328" i="16"/>
  <c r="F327" i="16"/>
  <c r="F483" i="16"/>
  <c r="F478" i="16"/>
  <c r="F387" i="16"/>
  <c r="F323" i="16"/>
  <c r="F297" i="16"/>
  <c r="F222" i="16"/>
  <c r="F175" i="16"/>
  <c r="F165" i="16"/>
  <c r="F248" i="16"/>
  <c r="F159" i="16"/>
  <c r="F249" i="16"/>
  <c r="F231" i="16"/>
  <c r="F183" i="16"/>
  <c r="F179" i="16"/>
  <c r="F178" i="16"/>
  <c r="F177" i="16"/>
  <c r="F174" i="16"/>
  <c r="F173" i="16"/>
  <c r="F156" i="16"/>
  <c r="F131" i="16"/>
  <c r="F112" i="16"/>
  <c r="F104" i="16"/>
  <c r="F143" i="16"/>
  <c r="F98" i="16"/>
  <c r="F85" i="16"/>
  <c r="F84" i="16"/>
  <c r="F77" i="16"/>
  <c r="F60" i="16"/>
  <c r="F48" i="16"/>
  <c r="F52" i="16"/>
  <c r="H227" i="22"/>
  <c r="H381" i="22"/>
  <c r="H226" i="20"/>
  <c r="F509" i="17"/>
  <c r="F507" i="17"/>
  <c r="F483" i="17"/>
  <c r="F334" i="17"/>
  <c r="F318" i="17"/>
  <c r="F335" i="17"/>
  <c r="F485" i="17"/>
  <c r="F273" i="17"/>
  <c r="F209" i="17"/>
  <c r="F183" i="17"/>
  <c r="F174" i="17"/>
  <c r="F127" i="17"/>
  <c r="F113" i="17"/>
  <c r="F74" i="17"/>
  <c r="F104" i="17"/>
  <c r="F160" i="18"/>
  <c r="F154" i="18"/>
  <c r="F248" i="18"/>
  <c r="F200" i="18"/>
  <c r="F186" i="18"/>
  <c r="F159" i="18"/>
  <c r="F183" i="18"/>
  <c r="F75" i="18"/>
  <c r="F517" i="18"/>
  <c r="F467" i="18"/>
  <c r="F311" i="18"/>
  <c r="F497" i="18"/>
  <c r="F492" i="18"/>
  <c r="F462" i="18"/>
  <c r="F379" i="18"/>
  <c r="F273" i="18"/>
  <c r="F268" i="18"/>
  <c r="F172" i="18"/>
  <c r="H239" i="18"/>
  <c r="F85" i="18"/>
  <c r="F137" i="18"/>
  <c r="F56" i="18"/>
  <c r="F63" i="18"/>
  <c r="F23" i="18"/>
  <c r="F50" i="18"/>
  <c r="H64" i="19"/>
  <c r="F347" i="19"/>
  <c r="F371" i="19"/>
  <c r="F339" i="19"/>
  <c r="F302" i="19"/>
  <c r="F315" i="19"/>
  <c r="F297" i="19"/>
  <c r="F237" i="19"/>
  <c r="F179" i="19"/>
  <c r="F256" i="19"/>
  <c r="F56" i="19"/>
  <c r="F48" i="19"/>
  <c r="F36" i="19"/>
  <c r="F62" i="19"/>
  <c r="F43" i="19"/>
  <c r="H341" i="23"/>
  <c r="H44" i="21"/>
  <c r="F327" i="20"/>
  <c r="F253" i="20"/>
  <c r="F104" i="20"/>
  <c r="F115" i="20"/>
  <c r="H373" i="21"/>
  <c r="F252" i="21"/>
  <c r="F145" i="22"/>
  <c r="H125" i="27"/>
  <c r="H312" i="24"/>
  <c r="H90" i="24"/>
  <c r="H381" i="23"/>
  <c r="H465" i="23"/>
  <c r="F523" i="22"/>
  <c r="F433" i="22"/>
  <c r="F464" i="22"/>
  <c r="F372" i="22"/>
  <c r="F335" i="22"/>
  <c r="F408" i="22"/>
  <c r="F164" i="22"/>
  <c r="F195" i="22"/>
  <c r="F183" i="22"/>
  <c r="H71" i="22"/>
  <c r="F34" i="22"/>
  <c r="H160" i="31"/>
  <c r="H25" i="25"/>
  <c r="H317" i="23"/>
  <c r="H337" i="23"/>
  <c r="F183" i="23"/>
  <c r="F173" i="23"/>
  <c r="F164" i="23"/>
  <c r="F237" i="23"/>
  <c r="F273" i="23"/>
  <c r="F188" i="23"/>
  <c r="F156" i="23"/>
  <c r="H125" i="23"/>
  <c r="F84" i="23"/>
  <c r="F62" i="23"/>
  <c r="F22" i="23"/>
  <c r="H247" i="31"/>
  <c r="H254" i="29"/>
  <c r="H158" i="29"/>
  <c r="H123" i="27"/>
  <c r="F22" i="26"/>
  <c r="F99" i="25"/>
  <c r="F131" i="25"/>
  <c r="F196" i="25"/>
  <c r="F177" i="25"/>
  <c r="F235" i="25"/>
  <c r="F60" i="26"/>
  <c r="F139" i="25"/>
  <c r="F256" i="25"/>
  <c r="F157" i="25"/>
  <c r="F186" i="25"/>
  <c r="F484" i="24"/>
  <c r="F483" i="24"/>
  <c r="F455" i="24"/>
  <c r="F406" i="24"/>
  <c r="F387" i="24"/>
  <c r="F380" i="24"/>
  <c r="F337" i="24"/>
  <c r="F302" i="24"/>
  <c r="F441" i="24"/>
  <c r="F433" i="24"/>
  <c r="F408" i="24"/>
  <c r="F335" i="24"/>
  <c r="F304" i="24"/>
  <c r="F270" i="24"/>
  <c r="F245" i="24"/>
  <c r="F186" i="24"/>
  <c r="F199" i="24"/>
  <c r="F165" i="24"/>
  <c r="F177" i="24"/>
  <c r="F100" i="24"/>
  <c r="F82" i="24"/>
  <c r="F99" i="24"/>
  <c r="F115" i="24"/>
  <c r="F112" i="24"/>
  <c r="F108" i="24"/>
  <c r="F117" i="24"/>
  <c r="H298" i="26"/>
  <c r="F522" i="25"/>
  <c r="F529" i="25"/>
  <c r="F516" i="25"/>
  <c r="F422" i="25"/>
  <c r="F388" i="25"/>
  <c r="F343" i="25"/>
  <c r="F326" i="25"/>
  <c r="F308" i="25"/>
  <c r="F412" i="25"/>
  <c r="F450" i="25"/>
  <c r="F400" i="25"/>
  <c r="F397" i="25"/>
  <c r="F358" i="25"/>
  <c r="F330" i="25"/>
  <c r="F305" i="25"/>
  <c r="F176" i="25"/>
  <c r="F229" i="25"/>
  <c r="F175" i="25"/>
  <c r="F169" i="25"/>
  <c r="F160" i="25"/>
  <c r="F247" i="25"/>
  <c r="F216" i="25"/>
  <c r="F178" i="25"/>
  <c r="F173" i="25"/>
  <c r="F159" i="25"/>
  <c r="F133" i="25"/>
  <c r="F132" i="25"/>
  <c r="F142" i="25"/>
  <c r="F72" i="25"/>
  <c r="H46" i="28"/>
  <c r="H477" i="26"/>
  <c r="F328" i="26"/>
  <c r="F506" i="26"/>
  <c r="F320" i="26"/>
  <c r="F455" i="26"/>
  <c r="F319" i="26"/>
  <c r="F441" i="26"/>
  <c r="F429" i="26"/>
  <c r="F423" i="26"/>
  <c r="F341" i="26"/>
  <c r="F316" i="26"/>
  <c r="F494" i="26"/>
  <c r="F252" i="26"/>
  <c r="F226" i="26"/>
  <c r="F120" i="26"/>
  <c r="F42" i="26"/>
  <c r="F518" i="27"/>
  <c r="F478" i="27"/>
  <c r="F354" i="27"/>
  <c r="F346" i="27"/>
  <c r="F296" i="27"/>
  <c r="F403" i="27"/>
  <c r="F463" i="27"/>
  <c r="F364" i="27"/>
  <c r="F362" i="27"/>
  <c r="F330" i="27"/>
  <c r="F385" i="27"/>
  <c r="F459" i="27"/>
  <c r="D12" i="28"/>
  <c r="F432" i="28"/>
  <c r="F433" i="28"/>
  <c r="F393" i="28"/>
  <c r="F297" i="28"/>
  <c r="F392" i="28"/>
  <c r="F483" i="28"/>
  <c r="F335" i="28"/>
  <c r="F311" i="28"/>
  <c r="F460" i="28"/>
  <c r="F308" i="28"/>
  <c r="F442" i="28"/>
  <c r="F358" i="28"/>
  <c r="F318" i="28"/>
  <c r="F493" i="28"/>
  <c r="F409" i="28"/>
  <c r="F377" i="28"/>
  <c r="F333" i="28"/>
  <c r="F300" i="28"/>
  <c r="F387" i="28"/>
  <c r="F303" i="28"/>
  <c r="F344" i="28"/>
  <c r="F346" i="28"/>
  <c r="F310" i="28"/>
  <c r="F294" i="31"/>
  <c r="F378" i="31"/>
  <c r="F466" i="31"/>
  <c r="F314" i="31"/>
  <c r="F458" i="31"/>
  <c r="F358" i="31"/>
  <c r="F483" i="31"/>
  <c r="F387" i="31"/>
  <c r="F343" i="31"/>
  <c r="F323" i="31"/>
  <c r="F429" i="31"/>
  <c r="F317" i="31"/>
  <c r="F436" i="31"/>
  <c r="F388" i="31"/>
  <c r="F332" i="31"/>
  <c r="F434" i="31"/>
  <c r="F298" i="31"/>
  <c r="F463" i="31"/>
  <c r="F411" i="31"/>
  <c r="F315" i="31"/>
  <c r="F485" i="31"/>
  <c r="F357" i="31"/>
  <c r="F305" i="31"/>
  <c r="F412" i="31"/>
  <c r="F380" i="31"/>
  <c r="F324" i="31"/>
  <c r="F507" i="28"/>
  <c r="F514" i="28"/>
  <c r="F519" i="28"/>
  <c r="F530" i="28"/>
  <c r="F70" i="31"/>
  <c r="F72" i="31"/>
  <c r="F132" i="31"/>
  <c r="F138" i="31"/>
  <c r="F115" i="31"/>
  <c r="F71" i="31"/>
  <c r="F98" i="31"/>
  <c r="F74" i="31"/>
  <c r="F113" i="31"/>
  <c r="F116" i="31"/>
  <c r="F100" i="31"/>
  <c r="F84" i="31"/>
  <c r="F121" i="31"/>
  <c r="F107" i="31"/>
  <c r="F83" i="31"/>
  <c r="F118" i="31"/>
  <c r="F86" i="31"/>
  <c r="F73" i="31"/>
  <c r="F92" i="31"/>
  <c r="D11" i="29"/>
  <c r="G11" i="29" s="1"/>
  <c r="F152" i="29"/>
  <c r="F175" i="29"/>
  <c r="F268" i="29"/>
  <c r="F232" i="29"/>
  <c r="F196" i="29"/>
  <c r="F160" i="29"/>
  <c r="F186" i="29"/>
  <c r="F174" i="29"/>
  <c r="F169" i="29"/>
  <c r="F164" i="29"/>
  <c r="F170" i="29"/>
  <c r="F179" i="29"/>
  <c r="F185" i="29"/>
  <c r="F256" i="29"/>
  <c r="F156" i="29"/>
  <c r="F182" i="29"/>
  <c r="F229" i="29"/>
  <c r="F165" i="29"/>
  <c r="F183" i="31"/>
  <c r="F182" i="31"/>
  <c r="F247" i="31"/>
  <c r="F165" i="31"/>
  <c r="H139" i="29"/>
  <c r="H93" i="29"/>
  <c r="H94" i="28"/>
  <c r="H176" i="28"/>
  <c r="F319" i="28"/>
  <c r="F295" i="28"/>
  <c r="F305" i="28"/>
  <c r="F405" i="28"/>
  <c r="H61" i="30"/>
  <c r="F118" i="32"/>
  <c r="H74" i="32"/>
  <c r="F273" i="31"/>
  <c r="F178" i="31"/>
  <c r="F256" i="31"/>
  <c r="F118" i="30"/>
  <c r="F186" i="31"/>
  <c r="F166" i="31"/>
  <c r="F245" i="31"/>
  <c r="H118" i="28"/>
  <c r="H90" i="28"/>
  <c r="F345" i="31"/>
  <c r="F307" i="31"/>
  <c r="F347" i="31"/>
  <c r="F157" i="31"/>
  <c r="F298" i="28"/>
  <c r="F444" i="28"/>
  <c r="F473" i="28"/>
  <c r="F187" i="28"/>
  <c r="F159" i="28"/>
  <c r="F238" i="28"/>
  <c r="F178" i="28"/>
  <c r="F249" i="28"/>
  <c r="F177" i="28"/>
  <c r="F200" i="28"/>
  <c r="F160" i="28"/>
  <c r="F247" i="28"/>
  <c r="F214" i="28"/>
  <c r="F166" i="28"/>
  <c r="F237" i="28"/>
  <c r="F165" i="28"/>
  <c r="H193" i="30"/>
  <c r="H485" i="30"/>
  <c r="H164" i="28"/>
  <c r="H509" i="31"/>
  <c r="H393" i="30"/>
  <c r="H306" i="29"/>
  <c r="H306" i="28"/>
  <c r="F525" i="28"/>
  <c r="F517" i="28"/>
  <c r="F480" i="28"/>
  <c r="F478" i="28"/>
  <c r="F379" i="28"/>
  <c r="F447" i="28"/>
  <c r="F419" i="28"/>
  <c r="F398" i="28"/>
  <c r="F429" i="28"/>
  <c r="F407" i="28"/>
  <c r="F313" i="28"/>
  <c r="F244" i="28"/>
  <c r="F206" i="28"/>
  <c r="F173" i="28"/>
  <c r="F89" i="28"/>
  <c r="F119" i="28"/>
  <c r="F143" i="28"/>
  <c r="F131" i="28"/>
  <c r="F51" i="28"/>
  <c r="F326" i="30"/>
  <c r="H106" i="29"/>
  <c r="F517" i="29"/>
  <c r="F438" i="29"/>
  <c r="F299" i="29"/>
  <c r="F396" i="29"/>
  <c r="F138" i="29"/>
  <c r="F137" i="29"/>
  <c r="F95" i="29"/>
  <c r="F145" i="29"/>
  <c r="H71" i="29"/>
  <c r="H122" i="31"/>
  <c r="F26" i="31"/>
  <c r="F157" i="30"/>
  <c r="F232" i="30"/>
  <c r="H107" i="31"/>
  <c r="H100" i="31"/>
  <c r="H454" i="31"/>
  <c r="H60" i="31"/>
  <c r="H30" i="30"/>
  <c r="F519" i="30"/>
  <c r="F510" i="30"/>
  <c r="F301" i="30"/>
  <c r="F433" i="30"/>
  <c r="F239" i="30"/>
  <c r="F183" i="30"/>
  <c r="F253" i="30"/>
  <c r="F134" i="30"/>
  <c r="F83" i="30"/>
  <c r="F84" i="30"/>
  <c r="F517" i="31"/>
  <c r="F527" i="31"/>
  <c r="F525" i="31"/>
  <c r="F438" i="31"/>
  <c r="F422" i="31"/>
  <c r="F409" i="31"/>
  <c r="F407" i="31"/>
  <c r="F390" i="31"/>
  <c r="F478" i="31"/>
  <c r="F448" i="31"/>
  <c r="F302" i="31"/>
  <c r="F423" i="31"/>
  <c r="F276" i="31"/>
  <c r="F254" i="31"/>
  <c r="F248" i="31"/>
  <c r="F240" i="31"/>
  <c r="F214" i="31"/>
  <c r="F206" i="31"/>
  <c r="F280" i="31"/>
  <c r="F200" i="31"/>
  <c r="F158" i="31"/>
  <c r="F262" i="31"/>
  <c r="F210" i="31"/>
  <c r="F202" i="31"/>
  <c r="F111" i="31"/>
  <c r="F125" i="31"/>
  <c r="F109" i="31"/>
  <c r="F85" i="31"/>
  <c r="F119" i="31"/>
  <c r="F127" i="31"/>
  <c r="F22" i="31"/>
  <c r="F113" i="32"/>
  <c r="F481" i="33"/>
  <c r="F459" i="33"/>
  <c r="F479" i="33"/>
  <c r="F488" i="33"/>
  <c r="F396" i="33"/>
  <c r="F487" i="33"/>
  <c r="F202" i="33"/>
  <c r="F274" i="33"/>
  <c r="F95" i="33"/>
  <c r="F42" i="33"/>
  <c r="F38" i="33"/>
  <c r="F57" i="33"/>
  <c r="H528" i="34"/>
  <c r="H527" i="34"/>
  <c r="H526" i="34"/>
  <c r="H521" i="34"/>
  <c r="H520" i="34"/>
  <c r="H517" i="34"/>
  <c r="H516" i="34"/>
  <c r="H515" i="34"/>
  <c r="H513" i="34"/>
  <c r="H512" i="34"/>
  <c r="H510" i="34"/>
  <c r="H508" i="34"/>
  <c r="E11" i="4"/>
  <c r="H529" i="9"/>
  <c r="H528" i="12"/>
  <c r="H511" i="13"/>
  <c r="H528" i="19"/>
  <c r="H525" i="20"/>
  <c r="H530" i="21"/>
  <c r="H527" i="21"/>
  <c r="H513" i="21"/>
  <c r="H520" i="22"/>
  <c r="H519" i="22"/>
  <c r="E12" i="11"/>
  <c r="H449" i="23"/>
  <c r="H385" i="21"/>
  <c r="H337" i="21"/>
  <c r="H328" i="31"/>
  <c r="H398" i="18"/>
  <c r="H298" i="18"/>
  <c r="H295" i="32"/>
  <c r="H327" i="34"/>
  <c r="H324" i="34"/>
  <c r="H323" i="34"/>
  <c r="H322" i="34"/>
  <c r="H321" i="34"/>
  <c r="H319" i="34"/>
  <c r="H317" i="34"/>
  <c r="H312" i="34"/>
  <c r="H304" i="34"/>
  <c r="H303" i="34"/>
  <c r="H404" i="6"/>
  <c r="H401" i="6"/>
  <c r="H298" i="2"/>
  <c r="H330" i="6"/>
  <c r="H359" i="7"/>
  <c r="H416" i="11"/>
  <c r="H305" i="20"/>
  <c r="H481" i="20"/>
  <c r="H493" i="20"/>
  <c r="H353" i="6"/>
  <c r="H351" i="6"/>
  <c r="H349" i="6"/>
  <c r="H348" i="6"/>
  <c r="H329" i="6"/>
  <c r="H328" i="6"/>
  <c r="H324" i="6"/>
  <c r="H322" i="6"/>
  <c r="H320" i="6"/>
  <c r="H319" i="6"/>
  <c r="H468" i="7"/>
  <c r="H457" i="7"/>
  <c r="H455" i="7"/>
  <c r="H451" i="7"/>
  <c r="H450" i="7"/>
  <c r="H445" i="7"/>
  <c r="H435" i="7"/>
  <c r="H381" i="7"/>
  <c r="H379" i="7"/>
  <c r="H374" i="7"/>
  <c r="H368" i="7"/>
  <c r="H366" i="7"/>
  <c r="H365" i="7"/>
  <c r="H364" i="7"/>
  <c r="H352" i="7"/>
  <c r="H349" i="7"/>
  <c r="H466" i="9"/>
  <c r="H400" i="9"/>
  <c r="H394" i="9"/>
  <c r="H388" i="9"/>
  <c r="H376" i="9"/>
  <c r="H342" i="9"/>
  <c r="H374" i="10"/>
  <c r="H495" i="11"/>
  <c r="H490" i="11"/>
  <c r="H487" i="11"/>
  <c r="H482" i="11"/>
  <c r="H481" i="11"/>
  <c r="H479" i="11"/>
  <c r="H431" i="11"/>
  <c r="H415" i="11"/>
  <c r="H299" i="15"/>
  <c r="H496" i="16"/>
  <c r="H429" i="16"/>
  <c r="H428" i="16"/>
  <c r="H424" i="16"/>
  <c r="H423" i="16"/>
  <c r="H421" i="16"/>
  <c r="H416" i="16"/>
  <c r="H415" i="16"/>
  <c r="H398" i="16"/>
  <c r="H395" i="16"/>
  <c r="H394" i="16"/>
  <c r="H321" i="16"/>
  <c r="H490" i="17"/>
  <c r="H478" i="17"/>
  <c r="H434" i="17"/>
  <c r="H416" i="17"/>
  <c r="H368" i="17"/>
  <c r="H356" i="17"/>
  <c r="H350" i="17"/>
  <c r="H451" i="18"/>
  <c r="H427" i="18"/>
  <c r="H373" i="18"/>
  <c r="H349" i="18"/>
  <c r="H323" i="18"/>
  <c r="H474" i="22"/>
  <c r="H392" i="23"/>
  <c r="H306" i="23"/>
  <c r="H300" i="23"/>
  <c r="H489" i="24"/>
  <c r="H481" i="24"/>
  <c r="H469" i="24"/>
  <c r="H463" i="24"/>
  <c r="H441" i="24"/>
  <c r="H498" i="25"/>
  <c r="H434" i="25"/>
  <c r="H424" i="25"/>
  <c r="H418" i="25"/>
  <c r="H489" i="29"/>
  <c r="H481" i="29"/>
  <c r="H435" i="29"/>
  <c r="H429" i="29"/>
  <c r="H419" i="29"/>
  <c r="H479" i="32"/>
  <c r="H152" i="1"/>
  <c r="H247" i="20"/>
  <c r="H185" i="20"/>
  <c r="H213" i="33"/>
  <c r="H204" i="33"/>
  <c r="H288" i="34"/>
  <c r="H284" i="34"/>
  <c r="H280" i="34"/>
  <c r="H279" i="34"/>
  <c r="H277" i="34"/>
  <c r="H276" i="34"/>
  <c r="H272" i="34"/>
  <c r="H270" i="34"/>
  <c r="H266" i="34"/>
  <c r="H264" i="34"/>
  <c r="H261" i="34"/>
  <c r="H260" i="34"/>
  <c r="H259" i="34"/>
  <c r="H255" i="2"/>
  <c r="H241" i="2"/>
  <c r="H233" i="2"/>
  <c r="H269" i="3"/>
  <c r="H261" i="3"/>
  <c r="H247" i="3"/>
  <c r="H223" i="3"/>
  <c r="H161" i="3"/>
  <c r="H155" i="3"/>
  <c r="H287" i="4"/>
  <c r="H259" i="4"/>
  <c r="H245" i="4"/>
  <c r="H205" i="4"/>
  <c r="H195" i="4"/>
  <c r="H189" i="4"/>
  <c r="H183" i="4"/>
  <c r="H171" i="4"/>
  <c r="H255" i="6"/>
  <c r="H197" i="6"/>
  <c r="H195" i="6"/>
  <c r="H189" i="6"/>
  <c r="H169" i="6"/>
  <c r="H195" i="7"/>
  <c r="H283" i="8"/>
  <c r="H277" i="8"/>
  <c r="H221" i="9"/>
  <c r="H205" i="9"/>
  <c r="H199" i="9"/>
  <c r="H191" i="9"/>
  <c r="H185" i="9"/>
  <c r="H181" i="9"/>
  <c r="H161" i="9"/>
  <c r="H283" i="10"/>
  <c r="H271" i="10"/>
  <c r="H243" i="10"/>
  <c r="H181" i="11"/>
  <c r="H163" i="12"/>
  <c r="H279" i="13"/>
  <c r="H275" i="13"/>
  <c r="H253" i="13"/>
  <c r="H171" i="13"/>
  <c r="H155" i="13"/>
  <c r="H269" i="14"/>
  <c r="H261" i="14"/>
  <c r="H191" i="14"/>
  <c r="H237" i="15"/>
  <c r="H235" i="15"/>
  <c r="H233" i="15"/>
  <c r="H214" i="15"/>
  <c r="H210" i="15"/>
  <c r="H162" i="15"/>
  <c r="H161" i="15"/>
  <c r="H160" i="15"/>
  <c r="H158" i="15"/>
  <c r="H201" i="28"/>
  <c r="H236" i="24"/>
  <c r="H209" i="3"/>
  <c r="H159" i="3"/>
  <c r="H249" i="4"/>
  <c r="H199" i="8"/>
  <c r="H187" i="8"/>
  <c r="H163" i="8"/>
  <c r="H211" i="9"/>
  <c r="H253" i="10"/>
  <c r="H253" i="11"/>
  <c r="H251" i="11"/>
  <c r="H225" i="11"/>
  <c r="H265" i="12"/>
  <c r="H261" i="12"/>
  <c r="H245" i="12"/>
  <c r="H241" i="12"/>
  <c r="H221" i="12"/>
  <c r="H213" i="12"/>
  <c r="H209" i="12"/>
  <c r="H195" i="12"/>
  <c r="H191" i="12"/>
  <c r="H185" i="12"/>
  <c r="H161" i="12"/>
  <c r="H155" i="12"/>
  <c r="H287" i="13"/>
  <c r="H265" i="13"/>
  <c r="H255" i="13"/>
  <c r="H245" i="13"/>
  <c r="H225" i="13"/>
  <c r="H221" i="13"/>
  <c r="H205" i="13"/>
  <c r="H197" i="13"/>
  <c r="H185" i="13"/>
  <c r="H163" i="13"/>
  <c r="H283" i="14"/>
  <c r="H267" i="14"/>
  <c r="H257" i="14"/>
  <c r="H241" i="14"/>
  <c r="H155" i="14"/>
  <c r="H231" i="15"/>
  <c r="H229" i="15"/>
  <c r="H227" i="15"/>
  <c r="H221" i="15"/>
  <c r="H219" i="15"/>
  <c r="H181" i="15"/>
  <c r="H180" i="15"/>
  <c r="H179" i="15"/>
  <c r="H176" i="15"/>
  <c r="H173" i="15"/>
  <c r="H172" i="15"/>
  <c r="H171" i="15"/>
  <c r="H169" i="15"/>
  <c r="H168" i="15"/>
  <c r="H167" i="15"/>
  <c r="H155" i="15"/>
  <c r="H154" i="15"/>
  <c r="H287" i="16"/>
  <c r="H284" i="16"/>
  <c r="H282" i="16"/>
  <c r="H281" i="16"/>
  <c r="H280" i="16"/>
  <c r="H279" i="16"/>
  <c r="H278" i="16"/>
  <c r="H277" i="16"/>
  <c r="H275" i="16"/>
  <c r="H274" i="16"/>
  <c r="H273" i="16"/>
  <c r="H272" i="16"/>
  <c r="H270" i="16"/>
  <c r="H269" i="16"/>
  <c r="H268" i="16"/>
  <c r="H261" i="16"/>
  <c r="H260" i="16"/>
  <c r="H257" i="16"/>
  <c r="H255" i="16"/>
  <c r="H254" i="16"/>
  <c r="H253" i="16"/>
  <c r="H250" i="16"/>
  <c r="H156" i="16"/>
  <c r="H155" i="16"/>
  <c r="H154" i="16"/>
  <c r="H261" i="17"/>
  <c r="H245" i="17"/>
  <c r="H193" i="17"/>
  <c r="H189" i="17"/>
  <c r="H177" i="17"/>
  <c r="H283" i="18"/>
  <c r="H275" i="18"/>
  <c r="H263" i="18"/>
  <c r="H243" i="18"/>
  <c r="H213" i="18"/>
  <c r="H205" i="18"/>
  <c r="H201" i="18"/>
  <c r="H197" i="18"/>
  <c r="H262" i="21"/>
  <c r="H246" i="21"/>
  <c r="H244" i="21"/>
  <c r="H234" i="21"/>
  <c r="H248" i="22"/>
  <c r="H240" i="22"/>
  <c r="H192" i="22"/>
  <c r="H168" i="22"/>
  <c r="H288" i="25"/>
  <c r="H282" i="25"/>
  <c r="H276" i="25"/>
  <c r="H270" i="25"/>
  <c r="H260" i="25"/>
  <c r="H252" i="26"/>
  <c r="H226" i="26"/>
  <c r="H179" i="30"/>
  <c r="H175" i="30"/>
  <c r="H165" i="30"/>
  <c r="H159" i="30"/>
  <c r="H153" i="30"/>
  <c r="H233" i="21"/>
  <c r="H271" i="21"/>
  <c r="H137" i="29"/>
  <c r="H133" i="22"/>
  <c r="H99" i="22"/>
  <c r="H144" i="19"/>
  <c r="H126" i="31"/>
  <c r="H79" i="21"/>
  <c r="H140" i="6"/>
  <c r="H124" i="6"/>
  <c r="H116" i="6"/>
  <c r="H110" i="6"/>
  <c r="H104" i="6"/>
  <c r="H90" i="6"/>
  <c r="H86" i="6"/>
  <c r="H124" i="7"/>
  <c r="H142" i="8"/>
  <c r="H141" i="9"/>
  <c r="H137" i="9"/>
  <c r="H136" i="9"/>
  <c r="H134" i="9"/>
  <c r="H127" i="9"/>
  <c r="H125" i="9"/>
  <c r="H124" i="9"/>
  <c r="H121" i="9"/>
  <c r="H120" i="9"/>
  <c r="H133" i="21"/>
  <c r="H141" i="18"/>
  <c r="H70" i="21"/>
  <c r="H70" i="2"/>
  <c r="H105" i="23"/>
  <c r="H93" i="23"/>
  <c r="H140" i="18"/>
  <c r="H84" i="1"/>
  <c r="H138" i="2"/>
  <c r="H104" i="2"/>
  <c r="H86" i="2"/>
  <c r="H79" i="2"/>
  <c r="H127" i="3"/>
  <c r="H117" i="3"/>
  <c r="H101" i="3"/>
  <c r="H100" i="3"/>
  <c r="H131" i="4"/>
  <c r="H130" i="4"/>
  <c r="H129" i="4"/>
  <c r="H128" i="4"/>
  <c r="H127" i="4"/>
  <c r="H120" i="4"/>
  <c r="H87" i="4"/>
  <c r="H85" i="4"/>
  <c r="H82" i="4"/>
  <c r="H81" i="4"/>
  <c r="H80" i="4"/>
  <c r="H77" i="4"/>
  <c r="H73" i="4"/>
  <c r="H72" i="4"/>
  <c r="H106" i="8"/>
  <c r="H94" i="8"/>
  <c r="H80" i="8"/>
  <c r="H109" i="9"/>
  <c r="H100" i="9"/>
  <c r="H97" i="9"/>
  <c r="H93" i="9"/>
  <c r="H92" i="9"/>
  <c r="H89" i="9"/>
  <c r="H88" i="9"/>
  <c r="H87" i="9"/>
  <c r="H86" i="9"/>
  <c r="H85" i="9"/>
  <c r="H72" i="9"/>
  <c r="H128" i="10"/>
  <c r="H120" i="10"/>
  <c r="H96" i="10"/>
  <c r="H46" i="23"/>
  <c r="H22" i="23"/>
  <c r="E12" i="25"/>
  <c r="H35" i="30"/>
  <c r="H39" i="29"/>
  <c r="H30" i="28"/>
  <c r="H62" i="23"/>
  <c r="H50" i="23"/>
  <c r="H36" i="21"/>
  <c r="H44" i="18"/>
  <c r="H59" i="34"/>
  <c r="H41" i="34"/>
  <c r="H57" i="2"/>
  <c r="H39" i="2"/>
  <c r="H29" i="2"/>
  <c r="H55" i="3"/>
  <c r="H39" i="3"/>
  <c r="H33" i="3"/>
  <c r="H25" i="3"/>
  <c r="H64" i="4"/>
  <c r="H63" i="4"/>
  <c r="H62" i="4"/>
  <c r="H55" i="7"/>
  <c r="H45" i="7"/>
  <c r="H41" i="7"/>
  <c r="H23" i="9"/>
  <c r="H61" i="10"/>
  <c r="H53" i="10"/>
  <c r="H51" i="11"/>
  <c r="H47" i="11"/>
  <c r="H27" i="12"/>
  <c r="H63" i="13"/>
  <c r="H62" i="14"/>
  <c r="H61" i="14"/>
  <c r="H42" i="15"/>
  <c r="H41" i="15"/>
  <c r="H39" i="15"/>
  <c r="H38" i="15"/>
  <c r="H33" i="15"/>
  <c r="H29" i="15"/>
  <c r="H51" i="16"/>
  <c r="H39" i="16"/>
  <c r="H33" i="16"/>
  <c r="H25" i="16"/>
  <c r="H64" i="17"/>
  <c r="H62" i="17"/>
  <c r="H61" i="17"/>
  <c r="H60" i="17"/>
  <c r="H59" i="17"/>
  <c r="H58" i="17"/>
  <c r="H57" i="17"/>
  <c r="H55" i="17"/>
  <c r="H51" i="17"/>
  <c r="H50" i="17"/>
  <c r="H49" i="17"/>
  <c r="H48" i="17"/>
  <c r="H46" i="17"/>
  <c r="H45" i="17"/>
  <c r="H44" i="17"/>
  <c r="H41" i="17"/>
  <c r="H40" i="17"/>
  <c r="H34" i="17"/>
  <c r="H33" i="17"/>
  <c r="H31" i="17"/>
  <c r="H26" i="17"/>
  <c r="E238" i="14"/>
  <c r="H238" i="14" s="1"/>
  <c r="C8" i="14"/>
  <c r="E8" i="14" s="1"/>
  <c r="E157" i="14"/>
  <c r="H157" i="14" s="1"/>
  <c r="E18" i="10"/>
  <c r="E28" i="10"/>
  <c r="H28" i="10" s="1"/>
  <c r="H528" i="17"/>
  <c r="C10" i="17"/>
  <c r="E70" i="17"/>
  <c r="C12" i="17"/>
  <c r="E186" i="14"/>
  <c r="H186" i="14" s="1"/>
  <c r="E151" i="14"/>
  <c r="G151" i="14"/>
  <c r="E237" i="14"/>
  <c r="C11" i="14"/>
  <c r="E26" i="10"/>
  <c r="H530" i="8"/>
  <c r="C8" i="7"/>
  <c r="E9" i="7" s="1"/>
  <c r="E238" i="7"/>
  <c r="E158" i="7"/>
  <c r="E229" i="7"/>
  <c r="G151" i="7"/>
  <c r="G505" i="7"/>
  <c r="E387" i="5"/>
  <c r="E420" i="5"/>
  <c r="H420" i="5" s="1"/>
  <c r="E332" i="5"/>
  <c r="H332" i="5" s="1"/>
  <c r="E458" i="5"/>
  <c r="E310" i="5"/>
  <c r="F18" i="2"/>
  <c r="H315" i="14"/>
  <c r="H475" i="14"/>
  <c r="H491" i="14"/>
  <c r="G10" i="13"/>
  <c r="H307" i="9"/>
  <c r="H335" i="9"/>
  <c r="H387" i="9"/>
  <c r="H343" i="8"/>
  <c r="H70" i="6"/>
  <c r="E329" i="5"/>
  <c r="E369" i="5"/>
  <c r="H369" i="5" s="1"/>
  <c r="E385" i="5"/>
  <c r="H505" i="3"/>
  <c r="E71" i="31"/>
  <c r="H71" i="31" s="1"/>
  <c r="E83" i="31"/>
  <c r="E82" i="31"/>
  <c r="E88" i="29"/>
  <c r="E134" i="29"/>
  <c r="E74" i="29"/>
  <c r="H74" i="29" s="1"/>
  <c r="E111" i="29"/>
  <c r="H34" i="29"/>
  <c r="E510" i="29"/>
  <c r="C10" i="29"/>
  <c r="E99" i="28"/>
  <c r="E117" i="28"/>
  <c r="H117" i="28" s="1"/>
  <c r="E134" i="28"/>
  <c r="E98" i="28"/>
  <c r="H98" i="28" s="1"/>
  <c r="E86" i="28"/>
  <c r="E113" i="28"/>
  <c r="H113" i="28" s="1"/>
  <c r="E132" i="28"/>
  <c r="E108" i="28"/>
  <c r="H108" i="28" s="1"/>
  <c r="E524" i="28"/>
  <c r="E509" i="28"/>
  <c r="E519" i="28"/>
  <c r="H519" i="28" s="1"/>
  <c r="H375" i="28"/>
  <c r="C13" i="28"/>
  <c r="E505" i="28"/>
  <c r="E52" i="27"/>
  <c r="H35" i="31"/>
  <c r="H522" i="31"/>
  <c r="H78" i="29"/>
  <c r="H38" i="28"/>
  <c r="H54" i="28"/>
  <c r="H57" i="26"/>
  <c r="E112" i="25"/>
  <c r="G18" i="24"/>
  <c r="H366" i="24"/>
  <c r="E357" i="24"/>
  <c r="E432" i="24"/>
  <c r="H225" i="23"/>
  <c r="H489" i="23"/>
  <c r="H453" i="23"/>
  <c r="H441" i="23"/>
  <c r="H393" i="23"/>
  <c r="D10" i="22"/>
  <c r="G70" i="22"/>
  <c r="E119" i="22"/>
  <c r="H275" i="22"/>
  <c r="H392" i="20"/>
  <c r="E174" i="18"/>
  <c r="E165" i="18"/>
  <c r="E177" i="18"/>
  <c r="H177" i="18" s="1"/>
  <c r="E249" i="18"/>
  <c r="H80" i="31"/>
  <c r="H485" i="26"/>
  <c r="H473" i="26"/>
  <c r="H461" i="26"/>
  <c r="H437" i="26"/>
  <c r="E143" i="26"/>
  <c r="E107" i="26"/>
  <c r="H179" i="22"/>
  <c r="H60" i="21"/>
  <c r="E333" i="21"/>
  <c r="H333" i="21" s="1"/>
  <c r="E478" i="21"/>
  <c r="H478" i="21" s="1"/>
  <c r="H224" i="19"/>
  <c r="H284" i="19"/>
  <c r="H76" i="19"/>
  <c r="H132" i="1"/>
  <c r="D13" i="11"/>
  <c r="H524" i="10"/>
  <c r="H53" i="32"/>
  <c r="H271" i="31"/>
  <c r="H38" i="30"/>
  <c r="H97" i="29"/>
  <c r="H106" i="28"/>
  <c r="H207" i="28"/>
  <c r="H247" i="25"/>
  <c r="H209" i="25"/>
  <c r="H167" i="25"/>
  <c r="H26" i="25"/>
  <c r="H356" i="24"/>
  <c r="H228" i="24"/>
  <c r="H216" i="24"/>
  <c r="H221" i="24"/>
  <c r="H215" i="24"/>
  <c r="H209" i="24"/>
  <c r="H113" i="23"/>
  <c r="E18" i="22"/>
  <c r="C9" i="22"/>
  <c r="E47" i="22"/>
  <c r="E115" i="22"/>
  <c r="E74" i="22"/>
  <c r="E116" i="22"/>
  <c r="E110" i="22"/>
  <c r="E121" i="22"/>
  <c r="E330" i="22"/>
  <c r="E301" i="22"/>
  <c r="E326" i="22"/>
  <c r="E296" i="22"/>
  <c r="E406" i="22"/>
  <c r="E345" i="22"/>
  <c r="H345" i="22" s="1"/>
  <c r="E354" i="22"/>
  <c r="H354" i="22" s="1"/>
  <c r="F63" i="21"/>
  <c r="G18" i="21"/>
  <c r="C11" i="21"/>
  <c r="E157" i="21"/>
  <c r="H217" i="21"/>
  <c r="H179" i="20"/>
  <c r="C13" i="20"/>
  <c r="G505" i="20"/>
  <c r="H505" i="20" s="1"/>
  <c r="E521" i="20"/>
  <c r="F112" i="20"/>
  <c r="F70" i="20"/>
  <c r="G70" i="20"/>
  <c r="E239" i="19"/>
  <c r="C11" i="19"/>
  <c r="E11" i="19" s="1"/>
  <c r="E509" i="18"/>
  <c r="E519" i="18"/>
  <c r="E512" i="18"/>
  <c r="F18" i="11"/>
  <c r="D9" i="11"/>
  <c r="E89" i="33"/>
  <c r="H89" i="33" s="1"/>
  <c r="E96" i="33"/>
  <c r="E145" i="33"/>
  <c r="H145" i="33" s="1"/>
  <c r="E123" i="33"/>
  <c r="H123" i="33" s="1"/>
  <c r="E99" i="33"/>
  <c r="E83" i="33"/>
  <c r="E135" i="33"/>
  <c r="H135" i="33" s="1"/>
  <c r="E134" i="33"/>
  <c r="E94" i="33"/>
  <c r="H94" i="33" s="1"/>
  <c r="E74" i="33"/>
  <c r="E121" i="33"/>
  <c r="E105" i="33"/>
  <c r="E85" i="33"/>
  <c r="H85" i="33" s="1"/>
  <c r="E111" i="33"/>
  <c r="E140" i="33"/>
  <c r="E100" i="33"/>
  <c r="E84" i="33"/>
  <c r="E70" i="33"/>
  <c r="D10" i="21"/>
  <c r="G10" i="21" s="1"/>
  <c r="F70" i="21"/>
  <c r="H253" i="22"/>
  <c r="H247" i="22"/>
  <c r="H401" i="21"/>
  <c r="H98" i="18"/>
  <c r="H102" i="18"/>
  <c r="H28" i="33"/>
  <c r="H26" i="33"/>
  <c r="H27" i="33"/>
  <c r="H82" i="30"/>
  <c r="H106" i="30"/>
  <c r="H116" i="30"/>
  <c r="H100" i="30"/>
  <c r="H104" i="30"/>
  <c r="H138" i="30"/>
  <c r="H132" i="30"/>
  <c r="H99" i="29"/>
  <c r="H117" i="29"/>
  <c r="H207" i="29"/>
  <c r="H155" i="29"/>
  <c r="H22" i="28"/>
  <c r="H188" i="28"/>
  <c r="H115" i="27"/>
  <c r="H47" i="27"/>
  <c r="H380" i="27"/>
  <c r="H136" i="27"/>
  <c r="H84" i="27"/>
  <c r="H91" i="26"/>
  <c r="H79" i="26"/>
  <c r="H305" i="26"/>
  <c r="H335" i="26"/>
  <c r="H403" i="26"/>
  <c r="H445" i="26"/>
  <c r="H497" i="26"/>
  <c r="H489" i="26"/>
  <c r="H441" i="26"/>
  <c r="H417" i="26"/>
  <c r="H401" i="26"/>
  <c r="H381" i="26"/>
  <c r="H337" i="26"/>
  <c r="H325" i="26"/>
  <c r="H334" i="26"/>
  <c r="H126" i="26"/>
  <c r="H109" i="25"/>
  <c r="H418" i="24"/>
  <c r="H140" i="24"/>
  <c r="H128" i="24"/>
  <c r="H86" i="24"/>
  <c r="H403" i="23"/>
  <c r="H461" i="23"/>
  <c r="H457" i="23"/>
  <c r="H445" i="23"/>
  <c r="H397" i="23"/>
  <c r="H373" i="23"/>
  <c r="H361" i="23"/>
  <c r="H325" i="23"/>
  <c r="H279" i="23"/>
  <c r="H171" i="23"/>
  <c r="H506" i="23"/>
  <c r="H142" i="22"/>
  <c r="H124" i="22"/>
  <c r="H89" i="22"/>
  <c r="H381" i="21"/>
  <c r="H191" i="21"/>
  <c r="H128" i="21"/>
  <c r="H110" i="21"/>
  <c r="H114" i="20"/>
  <c r="H138" i="20"/>
  <c r="H340" i="20"/>
  <c r="H86" i="20"/>
  <c r="H75" i="19"/>
  <c r="H256" i="19"/>
  <c r="H208" i="19"/>
  <c r="H184" i="19"/>
  <c r="H79" i="18"/>
  <c r="H71" i="34"/>
  <c r="H83" i="9"/>
  <c r="H130" i="33"/>
  <c r="H119" i="34"/>
  <c r="H117" i="34"/>
  <c r="H111" i="34"/>
  <c r="H97" i="34"/>
  <c r="H91" i="34"/>
  <c r="H142" i="1"/>
  <c r="H136" i="1"/>
  <c r="H130" i="1"/>
  <c r="H116" i="1"/>
  <c r="H114" i="1"/>
  <c r="H98" i="1"/>
  <c r="H144" i="3"/>
  <c r="H128" i="3"/>
  <c r="H121" i="3"/>
  <c r="H142" i="5"/>
  <c r="H124" i="5"/>
  <c r="H120" i="5"/>
  <c r="H111" i="9"/>
  <c r="H132" i="10"/>
  <c r="H93" i="11"/>
  <c r="H114" i="12"/>
  <c r="H105" i="12"/>
  <c r="H104" i="12"/>
  <c r="H144" i="13"/>
  <c r="H110" i="13"/>
  <c r="H96" i="13"/>
  <c r="H82" i="13"/>
  <c r="H72" i="13"/>
  <c r="H144" i="14"/>
  <c r="H143" i="14"/>
  <c r="H142" i="14"/>
  <c r="H140" i="14"/>
  <c r="H104" i="14"/>
  <c r="H131" i="15"/>
  <c r="H130" i="15"/>
  <c r="H128" i="16"/>
  <c r="H126" i="16"/>
  <c r="H260" i="33"/>
  <c r="H207" i="33"/>
  <c r="H161" i="33"/>
  <c r="E256" i="34"/>
  <c r="H256" i="34" s="1"/>
  <c r="H215" i="2"/>
  <c r="H193" i="2"/>
  <c r="H259" i="5"/>
  <c r="H233" i="5"/>
  <c r="H287" i="6"/>
  <c r="H281" i="6"/>
  <c r="H269" i="6"/>
  <c r="H237" i="6"/>
  <c r="H185" i="6"/>
  <c r="H179" i="8"/>
  <c r="H175" i="8"/>
  <c r="H267" i="9"/>
  <c r="H261" i="9"/>
  <c r="H199" i="10"/>
  <c r="H171" i="10"/>
  <c r="H159" i="10"/>
  <c r="H265" i="11"/>
  <c r="H195" i="11"/>
  <c r="H167" i="11"/>
  <c r="H227" i="13"/>
  <c r="H223" i="13"/>
  <c r="H211" i="13"/>
  <c r="H207" i="13"/>
  <c r="H191" i="13"/>
  <c r="H179" i="13"/>
  <c r="H221" i="14"/>
  <c r="H195" i="14"/>
  <c r="H189" i="14"/>
  <c r="H179" i="14"/>
  <c r="H159" i="14"/>
  <c r="H239" i="15"/>
  <c r="H194" i="15"/>
  <c r="H228" i="16"/>
  <c r="H225" i="16"/>
  <c r="H224" i="16"/>
  <c r="H221" i="16"/>
  <c r="H220" i="16"/>
  <c r="H255" i="18"/>
  <c r="H276" i="21"/>
  <c r="H270" i="21"/>
  <c r="H272" i="22"/>
  <c r="H260" i="22"/>
  <c r="H288" i="26"/>
  <c r="H167" i="27"/>
  <c r="H476" i="2"/>
  <c r="H414" i="2"/>
  <c r="H404" i="2"/>
  <c r="H348" i="2"/>
  <c r="H340" i="2"/>
  <c r="H320" i="2"/>
  <c r="H306" i="2"/>
  <c r="H492" i="3"/>
  <c r="H490" i="3"/>
  <c r="H470" i="3"/>
  <c r="H456" i="3"/>
  <c r="H440" i="3"/>
  <c r="H436" i="3"/>
  <c r="H430" i="3"/>
  <c r="H424" i="3"/>
  <c r="H416" i="3"/>
  <c r="H402" i="3"/>
  <c r="H398" i="3"/>
  <c r="H388" i="3"/>
  <c r="H386" i="3"/>
  <c r="H376" i="3"/>
  <c r="H386" i="4"/>
  <c r="H378" i="4"/>
  <c r="H370" i="4"/>
  <c r="H366" i="4"/>
  <c r="H362" i="4"/>
  <c r="H358" i="4"/>
  <c r="H330" i="4"/>
  <c r="H320" i="4"/>
  <c r="H314" i="4"/>
  <c r="H466" i="5"/>
  <c r="H396" i="5"/>
  <c r="H336" i="5"/>
  <c r="H300" i="5"/>
  <c r="H497" i="6"/>
  <c r="H495" i="6"/>
  <c r="H463" i="6"/>
  <c r="H296" i="6"/>
  <c r="H498" i="7"/>
  <c r="H479" i="7"/>
  <c r="H477" i="7"/>
  <c r="H476" i="7"/>
  <c r="H475" i="7"/>
  <c r="H440" i="7"/>
  <c r="H439" i="7"/>
  <c r="H438" i="7"/>
  <c r="H399" i="7"/>
  <c r="H396" i="7"/>
  <c r="H395" i="7"/>
  <c r="H394" i="7"/>
  <c r="H391" i="7"/>
  <c r="H385" i="7"/>
  <c r="H324" i="7"/>
  <c r="H306" i="7"/>
  <c r="H492" i="8"/>
  <c r="H472" i="8"/>
  <c r="H448" i="8"/>
  <c r="H442" i="8"/>
  <c r="H420" i="8"/>
  <c r="H360" i="8"/>
  <c r="H348" i="8"/>
  <c r="H342" i="8"/>
  <c r="H324" i="8"/>
  <c r="H322" i="8"/>
  <c r="H306" i="8"/>
  <c r="H494" i="9"/>
  <c r="H488" i="9"/>
  <c r="H414" i="10"/>
  <c r="H474" i="11"/>
  <c r="H435" i="11"/>
  <c r="H80" i="6"/>
  <c r="H134" i="7"/>
  <c r="H112" i="12"/>
  <c r="H81" i="14"/>
  <c r="H120" i="26"/>
  <c r="H253" i="3"/>
  <c r="H239" i="4"/>
  <c r="H235" i="4"/>
  <c r="H201" i="4"/>
  <c r="H273" i="5"/>
  <c r="H273" i="6"/>
  <c r="H279" i="8"/>
  <c r="H288" i="22"/>
  <c r="H280" i="22"/>
  <c r="H276" i="22"/>
  <c r="H264" i="22"/>
  <c r="H236" i="22"/>
  <c r="H224" i="22"/>
  <c r="H218" i="30"/>
  <c r="H202" i="30"/>
  <c r="E294" i="34"/>
  <c r="H294" i="34" s="1"/>
  <c r="H470" i="12"/>
  <c r="H462" i="12"/>
  <c r="H462" i="13"/>
  <c r="H454" i="13"/>
  <c r="H450" i="13"/>
  <c r="H446" i="13"/>
  <c r="H362" i="13"/>
  <c r="H466" i="14"/>
  <c r="H454" i="14"/>
  <c r="H442" i="14"/>
  <c r="H428" i="14"/>
  <c r="H414" i="14"/>
  <c r="H283" i="30"/>
  <c r="H277" i="30"/>
  <c r="H267" i="30"/>
  <c r="H251" i="30"/>
  <c r="H245" i="30"/>
  <c r="H227" i="30"/>
  <c r="H201" i="30"/>
  <c r="H191" i="30"/>
  <c r="H185" i="30"/>
  <c r="H173" i="30"/>
  <c r="H479" i="34"/>
  <c r="H478" i="34"/>
  <c r="H477" i="34"/>
  <c r="H476" i="34"/>
  <c r="H474" i="34"/>
  <c r="H468" i="34"/>
  <c r="H467" i="34"/>
  <c r="H466" i="34"/>
  <c r="H464" i="34"/>
  <c r="H463" i="34"/>
  <c r="H461" i="34"/>
  <c r="H456" i="34"/>
  <c r="H454" i="34"/>
  <c r="H452" i="34"/>
  <c r="H451" i="34"/>
  <c r="H448" i="34"/>
  <c r="H447" i="34"/>
  <c r="H444" i="34"/>
  <c r="H441" i="34"/>
  <c r="H440" i="34"/>
  <c r="H438" i="34"/>
  <c r="H435" i="34"/>
  <c r="H434" i="34"/>
  <c r="H431" i="34"/>
  <c r="H430" i="34"/>
  <c r="H426" i="34"/>
  <c r="H423" i="34"/>
  <c r="H422" i="34"/>
  <c r="H418" i="34"/>
  <c r="H416" i="34"/>
  <c r="H413" i="34"/>
  <c r="H412" i="34"/>
  <c r="H408" i="34"/>
  <c r="H404" i="34"/>
  <c r="H403" i="34"/>
  <c r="H400" i="34"/>
  <c r="H399" i="34"/>
  <c r="H393" i="34"/>
  <c r="H392" i="34"/>
  <c r="H388" i="34"/>
  <c r="H387" i="34"/>
  <c r="H386" i="34"/>
  <c r="H384" i="34"/>
  <c r="H383" i="34"/>
  <c r="H382" i="34"/>
  <c r="H381" i="34"/>
  <c r="H380" i="34"/>
  <c r="H378" i="34"/>
  <c r="H377" i="34"/>
  <c r="H376" i="34"/>
  <c r="H372" i="34"/>
  <c r="H371" i="34"/>
  <c r="H368" i="34"/>
  <c r="H367" i="34"/>
  <c r="H364" i="34"/>
  <c r="H360" i="34"/>
  <c r="H359" i="34"/>
  <c r="H356" i="34"/>
  <c r="H300" i="34"/>
  <c r="H299" i="34"/>
  <c r="H297" i="34"/>
  <c r="H494" i="1"/>
  <c r="H488" i="1"/>
  <c r="H482" i="1"/>
  <c r="H476" i="1"/>
  <c r="H470" i="1"/>
  <c r="H464" i="1"/>
  <c r="H458" i="1"/>
  <c r="H446" i="1"/>
  <c r="H400" i="1"/>
  <c r="H378" i="1"/>
  <c r="H368" i="1"/>
  <c r="H362" i="1"/>
  <c r="H352" i="1"/>
  <c r="H346" i="1"/>
  <c r="H338" i="1"/>
  <c r="H328" i="1"/>
  <c r="H320" i="1"/>
  <c r="H314" i="1"/>
  <c r="H308" i="1"/>
  <c r="E494" i="2"/>
  <c r="H494" i="2" s="1"/>
  <c r="H486" i="2"/>
  <c r="H482" i="2"/>
  <c r="E475" i="2"/>
  <c r="H468" i="2"/>
  <c r="H446" i="2"/>
  <c r="E443" i="2"/>
  <c r="H443" i="2" s="1"/>
  <c r="E438" i="2"/>
  <c r="H416" i="2"/>
  <c r="H402" i="2"/>
  <c r="H400" i="2"/>
  <c r="E398" i="2"/>
  <c r="H386" i="2"/>
  <c r="H374" i="2"/>
  <c r="E356" i="2"/>
  <c r="H356" i="2" s="1"/>
  <c r="E351" i="2"/>
  <c r="H346" i="2"/>
  <c r="H472" i="3"/>
  <c r="H466" i="3"/>
  <c r="H446" i="3"/>
  <c r="H426" i="3"/>
  <c r="H418" i="3"/>
  <c r="H412" i="3"/>
  <c r="H360" i="3"/>
  <c r="H350" i="3"/>
  <c r="H324" i="3"/>
  <c r="H306" i="3"/>
  <c r="H494" i="4"/>
  <c r="H426" i="4"/>
  <c r="H422" i="4"/>
  <c r="H418" i="4"/>
  <c r="H414" i="4"/>
  <c r="H402" i="4"/>
  <c r="H390" i="4"/>
  <c r="H350" i="4"/>
  <c r="H338" i="4"/>
  <c r="H470" i="5"/>
  <c r="H444" i="5"/>
  <c r="H392" i="5"/>
  <c r="H384" i="5"/>
  <c r="H492" i="6"/>
  <c r="H491" i="6"/>
  <c r="H490" i="6"/>
  <c r="H313" i="6"/>
  <c r="H306" i="6"/>
  <c r="H303" i="6"/>
  <c r="H302" i="6"/>
  <c r="H496" i="7"/>
  <c r="H495" i="7"/>
  <c r="H487" i="7"/>
  <c r="H486" i="7"/>
  <c r="H316" i="7"/>
  <c r="H296" i="7"/>
  <c r="H482" i="8"/>
  <c r="H458" i="8"/>
  <c r="H446" i="8"/>
  <c r="H430" i="8"/>
  <c r="H424" i="8"/>
  <c r="H382" i="8"/>
  <c r="H492" i="9"/>
  <c r="H480" i="10"/>
  <c r="H470" i="10"/>
  <c r="H466" i="10"/>
  <c r="H400" i="10"/>
  <c r="H392" i="10"/>
  <c r="H348" i="10"/>
  <c r="H454" i="11"/>
  <c r="H450" i="11"/>
  <c r="H448" i="11"/>
  <c r="H447" i="11"/>
  <c r="H436" i="11"/>
  <c r="H479" i="12"/>
  <c r="H410" i="12"/>
  <c r="H478" i="13"/>
  <c r="H382" i="13"/>
  <c r="H400" i="14"/>
  <c r="H396" i="14"/>
  <c r="H388" i="14"/>
  <c r="H458" i="19"/>
  <c r="H372" i="19"/>
  <c r="H494" i="26"/>
  <c r="H338" i="26"/>
  <c r="H443" i="27"/>
  <c r="H362" i="14"/>
  <c r="H340" i="14"/>
  <c r="H338" i="14"/>
  <c r="H322" i="14"/>
  <c r="H312" i="14"/>
  <c r="H317" i="15"/>
  <c r="H462" i="16"/>
  <c r="H375" i="16"/>
  <c r="H374" i="16"/>
  <c r="H372" i="16"/>
  <c r="H370" i="16"/>
  <c r="H369" i="16"/>
  <c r="H366" i="16"/>
  <c r="H362" i="16"/>
  <c r="H359" i="16"/>
  <c r="H304" i="16"/>
  <c r="H304" i="17"/>
  <c r="H298" i="17"/>
  <c r="H489" i="18"/>
  <c r="H481" i="18"/>
  <c r="H471" i="18"/>
  <c r="H449" i="18"/>
  <c r="H494" i="21"/>
  <c r="H412" i="21"/>
  <c r="H410" i="21"/>
  <c r="H402" i="21"/>
  <c r="H396" i="21"/>
  <c r="H390" i="21"/>
  <c r="H384" i="22"/>
  <c r="H368" i="22"/>
  <c r="H352" i="22"/>
  <c r="H498" i="23"/>
  <c r="H492" i="23"/>
  <c r="H490" i="23"/>
  <c r="H427" i="24"/>
  <c r="H421" i="24"/>
  <c r="H405" i="24"/>
  <c r="H385" i="24"/>
  <c r="H379" i="24"/>
  <c r="H373" i="24"/>
  <c r="H444" i="25"/>
  <c r="H390" i="25"/>
  <c r="H388" i="25"/>
  <c r="H386" i="25"/>
  <c r="H362" i="25"/>
  <c r="H348" i="25"/>
  <c r="H326" i="25"/>
  <c r="H320" i="25"/>
  <c r="H308" i="25"/>
  <c r="H306" i="25"/>
  <c r="H482" i="26"/>
  <c r="H435" i="27"/>
  <c r="H355" i="27"/>
  <c r="H479" i="29"/>
  <c r="H477" i="29"/>
  <c r="H453" i="29"/>
  <c r="H397" i="29"/>
  <c r="H359" i="29"/>
  <c r="H313" i="29"/>
  <c r="H484" i="30"/>
  <c r="H439" i="30"/>
  <c r="H427" i="30"/>
  <c r="H423" i="30"/>
  <c r="H419" i="30"/>
  <c r="H411" i="30"/>
  <c r="H407" i="30"/>
  <c r="H397" i="30"/>
  <c r="H367" i="30"/>
  <c r="H343" i="30"/>
  <c r="H335" i="30"/>
  <c r="H329" i="30"/>
  <c r="H321" i="30"/>
  <c r="H311" i="30"/>
  <c r="H497" i="32"/>
  <c r="H495" i="32"/>
  <c r="H515" i="2"/>
  <c r="H511" i="2"/>
  <c r="H527" i="5"/>
  <c r="H511" i="5"/>
  <c r="H527" i="6"/>
  <c r="H523" i="6"/>
  <c r="H513" i="6"/>
  <c r="H511" i="6"/>
  <c r="H507" i="6"/>
  <c r="H527" i="7"/>
  <c r="E508" i="13"/>
  <c r="H515" i="4"/>
  <c r="H513" i="23"/>
  <c r="H51" i="5"/>
  <c r="H36" i="5"/>
  <c r="E521" i="1"/>
  <c r="H181" i="21"/>
  <c r="H203" i="21"/>
  <c r="H449" i="20"/>
  <c r="H520" i="15"/>
  <c r="H519" i="15"/>
  <c r="H518" i="15"/>
  <c r="H516" i="15"/>
  <c r="H515" i="15"/>
  <c r="H511" i="15"/>
  <c r="H524" i="16"/>
  <c r="H527" i="18"/>
  <c r="H520" i="21"/>
  <c r="H519" i="21"/>
  <c r="H525" i="23"/>
  <c r="H524" i="23"/>
  <c r="H519" i="23"/>
  <c r="H518" i="23"/>
  <c r="H517" i="24"/>
  <c r="H525" i="25"/>
  <c r="H524" i="25"/>
  <c r="H523" i="25"/>
  <c r="H522" i="25"/>
  <c r="H513" i="25"/>
  <c r="H511" i="25"/>
  <c r="H510" i="25"/>
  <c r="H527" i="26"/>
  <c r="H513" i="27"/>
  <c r="H530" i="30"/>
  <c r="H507" i="30"/>
  <c r="H527" i="32"/>
  <c r="H517" i="32"/>
  <c r="H46" i="33"/>
  <c r="H63" i="34"/>
  <c r="H57" i="34"/>
  <c r="H51" i="34"/>
  <c r="H39" i="34"/>
  <c r="H25" i="34"/>
  <c r="H21" i="34"/>
  <c r="H63" i="1"/>
  <c r="H55" i="1"/>
  <c r="H47" i="1"/>
  <c r="H35" i="1"/>
  <c r="H31" i="1"/>
  <c r="H27" i="1"/>
  <c r="H59" i="2"/>
  <c r="H45" i="5"/>
  <c r="H44" i="5"/>
  <c r="H64" i="6"/>
  <c r="H61" i="6"/>
  <c r="H60" i="6"/>
  <c r="H52" i="6"/>
  <c r="H49" i="6"/>
  <c r="H27" i="9"/>
  <c r="H63" i="12"/>
  <c r="H53" i="12"/>
  <c r="H45" i="12"/>
  <c r="H33" i="12"/>
  <c r="H49" i="13"/>
  <c r="H35" i="13"/>
  <c r="H33" i="13"/>
  <c r="H64" i="14"/>
  <c r="H58" i="14"/>
  <c r="H57" i="14"/>
  <c r="H55" i="14"/>
  <c r="H54" i="14"/>
  <c r="H52" i="14"/>
  <c r="H51" i="14"/>
  <c r="H46" i="14"/>
  <c r="H45" i="14"/>
  <c r="H44" i="14"/>
  <c r="H39" i="14"/>
  <c r="H38" i="14"/>
  <c r="H37" i="14"/>
  <c r="H36" i="14"/>
  <c r="H35" i="14"/>
  <c r="H27" i="15"/>
  <c r="H26" i="15"/>
  <c r="H59" i="16"/>
  <c r="H35" i="16"/>
  <c r="H23" i="17"/>
  <c r="H21" i="17"/>
  <c r="H47" i="32"/>
  <c r="H25" i="32"/>
  <c r="H141" i="24"/>
  <c r="H393" i="20"/>
  <c r="H39" i="18"/>
  <c r="H57" i="18"/>
  <c r="H129" i="18"/>
  <c r="H511" i="7"/>
  <c r="H373" i="33"/>
  <c r="H403" i="5"/>
  <c r="H322" i="32"/>
  <c r="H438" i="31"/>
  <c r="H463" i="28"/>
  <c r="H383" i="28"/>
  <c r="H376" i="24"/>
  <c r="H422" i="24"/>
  <c r="H371" i="2"/>
  <c r="H343" i="15"/>
  <c r="H465" i="11"/>
  <c r="H406" i="15"/>
  <c r="H233" i="22"/>
  <c r="H193" i="10"/>
  <c r="F151" i="17"/>
  <c r="H152" i="11"/>
  <c r="H73" i="24"/>
  <c r="H94" i="13"/>
  <c r="D10" i="30"/>
  <c r="H111" i="29"/>
  <c r="H82" i="2"/>
  <c r="H48" i="19"/>
  <c r="H61" i="3"/>
  <c r="E507" i="19"/>
  <c r="E529" i="19"/>
  <c r="H529" i="19" s="1"/>
  <c r="E512" i="19"/>
  <c r="E515" i="19"/>
  <c r="H515" i="19" s="1"/>
  <c r="E530" i="19"/>
  <c r="H530" i="19" s="1"/>
  <c r="E508" i="19"/>
  <c r="E514" i="19"/>
  <c r="H514" i="19" s="1"/>
  <c r="E523" i="19"/>
  <c r="E527" i="19"/>
  <c r="G13" i="34"/>
  <c r="E519" i="5"/>
  <c r="E512" i="5"/>
  <c r="E509" i="11"/>
  <c r="E515" i="11"/>
  <c r="C13" i="16"/>
  <c r="E526" i="16"/>
  <c r="H526" i="16" s="1"/>
  <c r="E523" i="16"/>
  <c r="E508" i="16"/>
  <c r="E517" i="16"/>
  <c r="H517" i="16" s="1"/>
  <c r="E515" i="25"/>
  <c r="H515" i="25" s="1"/>
  <c r="E509" i="25"/>
  <c r="E520" i="26"/>
  <c r="H520" i="26" s="1"/>
  <c r="E526" i="26"/>
  <c r="H526" i="26" s="1"/>
  <c r="E512" i="26"/>
  <c r="E508" i="30"/>
  <c r="H508" i="30" s="1"/>
  <c r="E509" i="30"/>
  <c r="H509" i="30" s="1"/>
  <c r="E529" i="30"/>
  <c r="H529" i="30" s="1"/>
  <c r="E522" i="30"/>
  <c r="H522" i="30" s="1"/>
  <c r="H519" i="33"/>
  <c r="E510" i="3"/>
  <c r="E509" i="4"/>
  <c r="H509" i="4" s="1"/>
  <c r="E529" i="5"/>
  <c r="H529" i="5" s="1"/>
  <c r="E515" i="5"/>
  <c r="E513" i="5"/>
  <c r="E510" i="7"/>
  <c r="H522" i="11"/>
  <c r="H523" i="13"/>
  <c r="E518" i="28"/>
  <c r="H524" i="28"/>
  <c r="E506" i="27"/>
  <c r="E507" i="27"/>
  <c r="E511" i="27"/>
  <c r="E514" i="27"/>
  <c r="E529" i="27"/>
  <c r="E508" i="4"/>
  <c r="E521" i="4"/>
  <c r="E519" i="13"/>
  <c r="E512" i="13"/>
  <c r="E520" i="13"/>
  <c r="H520" i="13" s="1"/>
  <c r="E508" i="15"/>
  <c r="E521" i="15"/>
  <c r="E507" i="15"/>
  <c r="H507" i="15" s="1"/>
  <c r="H529" i="33"/>
  <c r="E511" i="33"/>
  <c r="H511" i="33" s="1"/>
  <c r="H529" i="1"/>
  <c r="H523" i="1"/>
  <c r="H515" i="1"/>
  <c r="H522" i="2"/>
  <c r="H529" i="3"/>
  <c r="H525" i="3"/>
  <c r="H530" i="4"/>
  <c r="H529" i="4"/>
  <c r="H527" i="4"/>
  <c r="H526" i="4"/>
  <c r="E522" i="4"/>
  <c r="H522" i="4" s="1"/>
  <c r="H508" i="4"/>
  <c r="H510" i="5"/>
  <c r="H515" i="6"/>
  <c r="H525" i="7"/>
  <c r="H525" i="9"/>
  <c r="H513" i="9"/>
  <c r="H530" i="11"/>
  <c r="H523" i="11"/>
  <c r="H521" i="11"/>
  <c r="E518" i="11"/>
  <c r="H518" i="11" s="1"/>
  <c r="E516" i="20"/>
  <c r="H516" i="20" s="1"/>
  <c r="E530" i="20"/>
  <c r="H530" i="20" s="1"/>
  <c r="E508" i="21"/>
  <c r="E510" i="21"/>
  <c r="H510" i="21" s="1"/>
  <c r="E518" i="21"/>
  <c r="H518" i="21" s="1"/>
  <c r="E526" i="21"/>
  <c r="H526" i="21" s="1"/>
  <c r="E523" i="21"/>
  <c r="H523" i="21" s="1"/>
  <c r="E522" i="22"/>
  <c r="E515" i="22"/>
  <c r="E511" i="22"/>
  <c r="E529" i="22"/>
  <c r="H529" i="22" s="1"/>
  <c r="E526" i="22"/>
  <c r="H526" i="22" s="1"/>
  <c r="E505" i="25"/>
  <c r="H512" i="33"/>
  <c r="H527" i="1"/>
  <c r="H519" i="1"/>
  <c r="H513" i="1"/>
  <c r="H527" i="2"/>
  <c r="H507" i="2"/>
  <c r="H517" i="3"/>
  <c r="H515" i="3"/>
  <c r="H513" i="3"/>
  <c r="H511" i="3"/>
  <c r="E524" i="4"/>
  <c r="H515" i="5"/>
  <c r="H513" i="5"/>
  <c r="H507" i="11"/>
  <c r="H509" i="24"/>
  <c r="H515" i="26"/>
  <c r="H515" i="27"/>
  <c r="H521" i="29"/>
  <c r="H524" i="30"/>
  <c r="H508" i="31"/>
  <c r="H528" i="31"/>
  <c r="H518" i="26"/>
  <c r="H511" i="19"/>
  <c r="H527" i="19"/>
  <c r="H506" i="17"/>
  <c r="H530" i="17"/>
  <c r="G13" i="14"/>
  <c r="H512" i="14"/>
  <c r="H524" i="14"/>
  <c r="H512" i="13"/>
  <c r="H524" i="13"/>
  <c r="H530" i="13"/>
  <c r="H528" i="7"/>
  <c r="H506" i="6"/>
  <c r="H518" i="6"/>
  <c r="H524" i="6"/>
  <c r="H530" i="6"/>
  <c r="H512" i="5"/>
  <c r="H520" i="2"/>
  <c r="H511" i="14"/>
  <c r="H528" i="15"/>
  <c r="H527" i="15"/>
  <c r="H524" i="15"/>
  <c r="H523" i="15"/>
  <c r="H508" i="15"/>
  <c r="H515" i="16"/>
  <c r="H513" i="16"/>
  <c r="H512" i="16"/>
  <c r="H511" i="16"/>
  <c r="H525" i="17"/>
  <c r="H519" i="17"/>
  <c r="H515" i="17"/>
  <c r="H511" i="17"/>
  <c r="H526" i="19"/>
  <c r="H520" i="19"/>
  <c r="H516" i="19"/>
  <c r="H510" i="19"/>
  <c r="H529" i="20"/>
  <c r="H516" i="21"/>
  <c r="H525" i="22"/>
  <c r="H524" i="22"/>
  <c r="H523" i="22"/>
  <c r="H522" i="22"/>
  <c r="H528" i="23"/>
  <c r="H527" i="23"/>
  <c r="H507" i="23"/>
  <c r="H521" i="24"/>
  <c r="H508" i="24"/>
  <c r="H521" i="26"/>
  <c r="H507" i="26"/>
  <c r="H511" i="27"/>
  <c r="H507" i="27"/>
  <c r="H529" i="31"/>
  <c r="H512" i="31"/>
  <c r="H518" i="24"/>
  <c r="H514" i="17"/>
  <c r="H526" i="17"/>
  <c r="H508" i="14"/>
  <c r="H514" i="14"/>
  <c r="H520" i="14"/>
  <c r="H514" i="13"/>
  <c r="H516" i="11"/>
  <c r="H524" i="11"/>
  <c r="H526" i="6"/>
  <c r="H512" i="2"/>
  <c r="H524" i="2"/>
  <c r="H508" i="1"/>
  <c r="H523" i="4"/>
  <c r="H511" i="4"/>
  <c r="H510" i="4"/>
  <c r="H525" i="6"/>
  <c r="H509" i="6"/>
  <c r="H525" i="8"/>
  <c r="H523" i="8"/>
  <c r="H509" i="10"/>
  <c r="H527" i="11"/>
  <c r="H517" i="11"/>
  <c r="H526" i="12"/>
  <c r="H520" i="12"/>
  <c r="H525" i="13"/>
  <c r="H527" i="14"/>
  <c r="H515" i="14"/>
  <c r="H519" i="16"/>
  <c r="H508" i="16"/>
  <c r="H520" i="17"/>
  <c r="H516" i="17"/>
  <c r="H509" i="17"/>
  <c r="H517" i="18"/>
  <c r="H508" i="19"/>
  <c r="H525" i="21"/>
  <c r="H515" i="21"/>
  <c r="H528" i="22"/>
  <c r="H527" i="22"/>
  <c r="H510" i="22"/>
  <c r="H530" i="23"/>
  <c r="H529" i="23"/>
  <c r="H520" i="23"/>
  <c r="H516" i="23"/>
  <c r="H515" i="23"/>
  <c r="H514" i="23"/>
  <c r="H510" i="23"/>
  <c r="H513" i="24"/>
  <c r="H507" i="24"/>
  <c r="H508" i="25"/>
  <c r="H525" i="26"/>
  <c r="H527" i="27"/>
  <c r="H525" i="27"/>
  <c r="H527" i="28"/>
  <c r="H513" i="28"/>
  <c r="H517" i="29"/>
  <c r="H515" i="29"/>
  <c r="H511" i="29"/>
  <c r="H523" i="30"/>
  <c r="H520" i="30"/>
  <c r="H519" i="30"/>
  <c r="H518" i="30"/>
  <c r="H517" i="31"/>
  <c r="H507" i="31"/>
  <c r="H525" i="32"/>
  <c r="H511" i="32"/>
  <c r="H524" i="27"/>
  <c r="H510" i="26"/>
  <c r="H528" i="26"/>
  <c r="H526" i="24"/>
  <c r="H510" i="13"/>
  <c r="H516" i="13"/>
  <c r="H512" i="11"/>
  <c r="H520" i="11"/>
  <c r="H510" i="10"/>
  <c r="H516" i="6"/>
  <c r="H528" i="5"/>
  <c r="H516" i="2"/>
  <c r="E526" i="2"/>
  <c r="H516" i="1"/>
  <c r="H294" i="10"/>
  <c r="E393" i="5"/>
  <c r="E475" i="5"/>
  <c r="H475" i="5" s="1"/>
  <c r="E455" i="5"/>
  <c r="H455" i="5" s="1"/>
  <c r="E419" i="5"/>
  <c r="H419" i="5" s="1"/>
  <c r="E351" i="5"/>
  <c r="E343" i="5"/>
  <c r="H343" i="5" s="1"/>
  <c r="E319" i="5"/>
  <c r="E423" i="5"/>
  <c r="E323" i="5"/>
  <c r="H323" i="5" s="1"/>
  <c r="E324" i="5"/>
  <c r="H324" i="5" s="1"/>
  <c r="E398" i="5"/>
  <c r="E408" i="5"/>
  <c r="E428" i="5"/>
  <c r="H428" i="5" s="1"/>
  <c r="E446" i="5"/>
  <c r="H446" i="5" s="1"/>
  <c r="E462" i="5"/>
  <c r="E439" i="33"/>
  <c r="H430" i="33"/>
  <c r="E343" i="31"/>
  <c r="E337" i="31"/>
  <c r="H337" i="31" s="1"/>
  <c r="E329" i="31"/>
  <c r="E321" i="31"/>
  <c r="H321" i="31" s="1"/>
  <c r="E340" i="31"/>
  <c r="H340" i="31" s="1"/>
  <c r="E421" i="31"/>
  <c r="H421" i="31" s="1"/>
  <c r="E375" i="31"/>
  <c r="H375" i="31" s="1"/>
  <c r="E313" i="31"/>
  <c r="H313" i="31" s="1"/>
  <c r="E456" i="31"/>
  <c r="H456" i="31" s="1"/>
  <c r="E454" i="29"/>
  <c r="E328" i="29"/>
  <c r="E446" i="29"/>
  <c r="E315" i="29"/>
  <c r="E325" i="29"/>
  <c r="H325" i="29" s="1"/>
  <c r="E441" i="29"/>
  <c r="E473" i="29"/>
  <c r="E327" i="29"/>
  <c r="E452" i="29"/>
  <c r="E415" i="29"/>
  <c r="E475" i="29"/>
  <c r="E497" i="29"/>
  <c r="E490" i="27"/>
  <c r="E370" i="27"/>
  <c r="H370" i="27" s="1"/>
  <c r="E341" i="27"/>
  <c r="E375" i="27"/>
  <c r="E369" i="27"/>
  <c r="H369" i="27" s="1"/>
  <c r="E437" i="27"/>
  <c r="E441" i="27"/>
  <c r="E450" i="27"/>
  <c r="E460" i="27"/>
  <c r="E497" i="27"/>
  <c r="E334" i="27"/>
  <c r="H334" i="27" s="1"/>
  <c r="E407" i="27"/>
  <c r="H407" i="27" s="1"/>
  <c r="E467" i="27"/>
  <c r="E473" i="27"/>
  <c r="E308" i="27"/>
  <c r="H308" i="27" s="1"/>
  <c r="E392" i="27"/>
  <c r="H392" i="27" s="1"/>
  <c r="E466" i="27"/>
  <c r="H466" i="27" s="1"/>
  <c r="H362" i="27"/>
  <c r="H467" i="27"/>
  <c r="H473" i="27"/>
  <c r="H409" i="23"/>
  <c r="H349" i="23"/>
  <c r="H313" i="23"/>
  <c r="E467" i="23"/>
  <c r="H467" i="23" s="1"/>
  <c r="E359" i="23"/>
  <c r="H359" i="23" s="1"/>
  <c r="E483" i="23"/>
  <c r="H483" i="23" s="1"/>
  <c r="E407" i="23"/>
  <c r="E406" i="23"/>
  <c r="H406" i="23" s="1"/>
  <c r="E372" i="23"/>
  <c r="H372" i="23" s="1"/>
  <c r="E308" i="23"/>
  <c r="H308" i="23" s="1"/>
  <c r="E330" i="23"/>
  <c r="H330" i="23" s="1"/>
  <c r="E311" i="22"/>
  <c r="H311" i="22" s="1"/>
  <c r="E468" i="22"/>
  <c r="E310" i="22"/>
  <c r="E312" i="22"/>
  <c r="E392" i="22"/>
  <c r="E316" i="22"/>
  <c r="H481" i="21"/>
  <c r="H457" i="21"/>
  <c r="H433" i="21"/>
  <c r="H409" i="21"/>
  <c r="H361" i="21"/>
  <c r="H301" i="21"/>
  <c r="E357" i="7"/>
  <c r="E370" i="7"/>
  <c r="E430" i="7"/>
  <c r="E493" i="7"/>
  <c r="H493" i="7" s="1"/>
  <c r="E497" i="7"/>
  <c r="E383" i="11"/>
  <c r="E319" i="11"/>
  <c r="E385" i="11"/>
  <c r="E472" i="11"/>
  <c r="H472" i="11" s="1"/>
  <c r="E298" i="11"/>
  <c r="H298" i="11" s="1"/>
  <c r="E302" i="11"/>
  <c r="H302" i="11" s="1"/>
  <c r="E321" i="11"/>
  <c r="E408" i="11"/>
  <c r="E439" i="11"/>
  <c r="E468" i="11"/>
  <c r="H468" i="11" s="1"/>
  <c r="E476" i="11"/>
  <c r="H476" i="11" s="1"/>
  <c r="E432" i="11"/>
  <c r="E475" i="11"/>
  <c r="E339" i="13"/>
  <c r="E340" i="13"/>
  <c r="E381" i="13"/>
  <c r="E389" i="13"/>
  <c r="H389" i="13" s="1"/>
  <c r="E383" i="13"/>
  <c r="E467" i="13"/>
  <c r="H467" i="13" s="1"/>
  <c r="E319" i="16"/>
  <c r="E331" i="16"/>
  <c r="H331" i="16" s="1"/>
  <c r="E343" i="16"/>
  <c r="E358" i="16"/>
  <c r="H358" i="16" s="1"/>
  <c r="E379" i="16"/>
  <c r="H379" i="16" s="1"/>
  <c r="E393" i="16"/>
  <c r="E491" i="16"/>
  <c r="E329" i="16"/>
  <c r="E339" i="16"/>
  <c r="E458" i="16"/>
  <c r="H458" i="16" s="1"/>
  <c r="E298" i="16"/>
  <c r="E302" i="16"/>
  <c r="H302" i="16" s="1"/>
  <c r="E335" i="16"/>
  <c r="E463" i="16"/>
  <c r="E464" i="18"/>
  <c r="H464" i="18" s="1"/>
  <c r="E300" i="18"/>
  <c r="E457" i="18"/>
  <c r="H457" i="18" s="1"/>
  <c r="E407" i="18"/>
  <c r="H407" i="18" s="1"/>
  <c r="E409" i="18"/>
  <c r="E422" i="18"/>
  <c r="E495" i="18"/>
  <c r="E315" i="18"/>
  <c r="H315" i="18" s="1"/>
  <c r="E455" i="25"/>
  <c r="H455" i="25" s="1"/>
  <c r="E387" i="25"/>
  <c r="H387" i="25" s="1"/>
  <c r="E307" i="25"/>
  <c r="H307" i="25" s="1"/>
  <c r="E463" i="25"/>
  <c r="H463" i="25" s="1"/>
  <c r="E375" i="25"/>
  <c r="H375" i="25" s="1"/>
  <c r="E351" i="25"/>
  <c r="H351" i="25" s="1"/>
  <c r="E303" i="25"/>
  <c r="H303" i="25" s="1"/>
  <c r="E414" i="25"/>
  <c r="E497" i="25"/>
  <c r="H497" i="25" s="1"/>
  <c r="E392" i="25"/>
  <c r="H392" i="25" s="1"/>
  <c r="E442" i="25"/>
  <c r="E460" i="25"/>
  <c r="E357" i="30"/>
  <c r="E365" i="30"/>
  <c r="E297" i="30"/>
  <c r="E310" i="30"/>
  <c r="E363" i="30"/>
  <c r="E307" i="34"/>
  <c r="E393" i="1"/>
  <c r="H393" i="1" s="1"/>
  <c r="E301" i="1"/>
  <c r="H484" i="2"/>
  <c r="H471" i="2"/>
  <c r="H398" i="2"/>
  <c r="E383" i="2"/>
  <c r="H383" i="2" s="1"/>
  <c r="H368" i="2"/>
  <c r="E359" i="2"/>
  <c r="H359" i="2" s="1"/>
  <c r="H331" i="2"/>
  <c r="E329" i="2"/>
  <c r="E327" i="2"/>
  <c r="H327" i="2" s="1"/>
  <c r="E324" i="2"/>
  <c r="H324" i="2" s="1"/>
  <c r="H315" i="2"/>
  <c r="E372" i="3"/>
  <c r="H372" i="3" s="1"/>
  <c r="E485" i="4"/>
  <c r="E393" i="4"/>
  <c r="H393" i="4" s="1"/>
  <c r="E387" i="4"/>
  <c r="E418" i="5"/>
  <c r="E380" i="5"/>
  <c r="E374" i="5"/>
  <c r="H374" i="5" s="1"/>
  <c r="E342" i="5"/>
  <c r="H342" i="5" s="1"/>
  <c r="E405" i="6"/>
  <c r="E380" i="6"/>
  <c r="E473" i="7"/>
  <c r="H358" i="7"/>
  <c r="H347" i="7"/>
  <c r="H318" i="33"/>
  <c r="E418" i="33"/>
  <c r="H347" i="14"/>
  <c r="H294" i="27"/>
  <c r="E477" i="33"/>
  <c r="H477" i="33" s="1"/>
  <c r="H459" i="33"/>
  <c r="E332" i="32"/>
  <c r="H332" i="32" s="1"/>
  <c r="E442" i="32"/>
  <c r="H442" i="32" s="1"/>
  <c r="E469" i="32"/>
  <c r="H469" i="32" s="1"/>
  <c r="E491" i="32"/>
  <c r="H469" i="31"/>
  <c r="H328" i="29"/>
  <c r="E330" i="27"/>
  <c r="H330" i="27" s="1"/>
  <c r="E394" i="27"/>
  <c r="H441" i="27"/>
  <c r="H405" i="26"/>
  <c r="H329" i="26"/>
  <c r="H434" i="24"/>
  <c r="H346" i="24"/>
  <c r="E305" i="23"/>
  <c r="H305" i="23" s="1"/>
  <c r="E333" i="23"/>
  <c r="H333" i="23" s="1"/>
  <c r="H463" i="23"/>
  <c r="H493" i="23"/>
  <c r="H405" i="23"/>
  <c r="H309" i="23"/>
  <c r="H297" i="23"/>
  <c r="H489" i="21"/>
  <c r="H465" i="21"/>
  <c r="H453" i="21"/>
  <c r="H441" i="21"/>
  <c r="H429" i="21"/>
  <c r="H417" i="21"/>
  <c r="H405" i="21"/>
  <c r="H393" i="21"/>
  <c r="H369" i="21"/>
  <c r="H357" i="21"/>
  <c r="H321" i="21"/>
  <c r="H309" i="21"/>
  <c r="H370" i="18"/>
  <c r="E301" i="4"/>
  <c r="E334" i="4"/>
  <c r="H334" i="4" s="1"/>
  <c r="E310" i="6"/>
  <c r="E334" i="6"/>
  <c r="E354" i="6"/>
  <c r="E478" i="6"/>
  <c r="H478" i="6" s="1"/>
  <c r="E493" i="6"/>
  <c r="H493" i="6" s="1"/>
  <c r="E312" i="10"/>
  <c r="H312" i="10" s="1"/>
  <c r="E377" i="10"/>
  <c r="E386" i="10"/>
  <c r="E388" i="10"/>
  <c r="H388" i="10" s="1"/>
  <c r="E412" i="10"/>
  <c r="E417" i="10"/>
  <c r="E492" i="10"/>
  <c r="E368" i="10"/>
  <c r="E391" i="10"/>
  <c r="H391" i="10" s="1"/>
  <c r="E403" i="10"/>
  <c r="E304" i="10"/>
  <c r="E329" i="10"/>
  <c r="E375" i="10"/>
  <c r="H375" i="10" s="1"/>
  <c r="E298" i="15"/>
  <c r="E297" i="15"/>
  <c r="H297" i="15" s="1"/>
  <c r="E335" i="15"/>
  <c r="H335" i="15" s="1"/>
  <c r="E359" i="15"/>
  <c r="H359" i="15" s="1"/>
  <c r="E491" i="15"/>
  <c r="E296" i="15"/>
  <c r="H296" i="15" s="1"/>
  <c r="G294" i="18"/>
  <c r="H499" i="34"/>
  <c r="H498" i="34"/>
  <c r="H496" i="34"/>
  <c r="H495" i="34"/>
  <c r="H492" i="34"/>
  <c r="H490" i="34"/>
  <c r="H488" i="34"/>
  <c r="H487" i="34"/>
  <c r="H486" i="34"/>
  <c r="H482" i="34"/>
  <c r="E354" i="34"/>
  <c r="H354" i="34" s="1"/>
  <c r="H442" i="2"/>
  <c r="H391" i="2"/>
  <c r="H380" i="2"/>
  <c r="H344" i="2"/>
  <c r="H334" i="2"/>
  <c r="H326" i="2"/>
  <c r="E476" i="3"/>
  <c r="H476" i="3" s="1"/>
  <c r="E483" i="4"/>
  <c r="E460" i="4"/>
  <c r="E429" i="4"/>
  <c r="H429" i="4" s="1"/>
  <c r="E335" i="4"/>
  <c r="E454" i="5"/>
  <c r="E438" i="5"/>
  <c r="E486" i="6"/>
  <c r="H486" i="6" s="1"/>
  <c r="H400" i="6"/>
  <c r="H394" i="6"/>
  <c r="H378" i="6"/>
  <c r="H377" i="6"/>
  <c r="H375" i="6"/>
  <c r="H374" i="6"/>
  <c r="H373" i="6"/>
  <c r="H371" i="6"/>
  <c r="H370" i="6"/>
  <c r="H369" i="6"/>
  <c r="H367" i="6"/>
  <c r="H365" i="6"/>
  <c r="H364" i="6"/>
  <c r="H362" i="6"/>
  <c r="H361" i="6"/>
  <c r="H356" i="6"/>
  <c r="E298" i="6"/>
  <c r="H298" i="6" s="1"/>
  <c r="E420" i="7"/>
  <c r="E375" i="7"/>
  <c r="H375" i="7" s="1"/>
  <c r="H361" i="7"/>
  <c r="H357" i="7"/>
  <c r="E326" i="9"/>
  <c r="E498" i="33"/>
  <c r="E394" i="33"/>
  <c r="H394" i="33" s="1"/>
  <c r="H483" i="14"/>
  <c r="H483" i="9"/>
  <c r="H491" i="8"/>
  <c r="E301" i="5"/>
  <c r="H319" i="5"/>
  <c r="E317" i="33"/>
  <c r="E297" i="33"/>
  <c r="H297" i="33" s="1"/>
  <c r="E415" i="33"/>
  <c r="H415" i="33" s="1"/>
  <c r="E497" i="33"/>
  <c r="H497" i="33" s="1"/>
  <c r="E375" i="33"/>
  <c r="C12" i="33"/>
  <c r="E341" i="33"/>
  <c r="E468" i="33"/>
  <c r="E412" i="33"/>
  <c r="E494" i="33"/>
  <c r="H494" i="33" s="1"/>
  <c r="E473" i="33"/>
  <c r="E388" i="33"/>
  <c r="E476" i="33"/>
  <c r="H476" i="33" s="1"/>
  <c r="E466" i="33"/>
  <c r="E483" i="33"/>
  <c r="E378" i="33"/>
  <c r="E426" i="33"/>
  <c r="E480" i="33"/>
  <c r="E354" i="33"/>
  <c r="H354" i="33" s="1"/>
  <c r="E464" i="33"/>
  <c r="E431" i="33"/>
  <c r="E335" i="33"/>
  <c r="E327" i="33"/>
  <c r="H327" i="33" s="1"/>
  <c r="E343" i="33"/>
  <c r="E380" i="33"/>
  <c r="H380" i="33" s="1"/>
  <c r="E455" i="33"/>
  <c r="E370" i="33"/>
  <c r="E384" i="33"/>
  <c r="E300" i="33"/>
  <c r="E356" i="33"/>
  <c r="H356" i="33" s="1"/>
  <c r="E332" i="33"/>
  <c r="H332" i="33" s="1"/>
  <c r="E372" i="33"/>
  <c r="H372" i="33" s="1"/>
  <c r="E467" i="33"/>
  <c r="E456" i="33"/>
  <c r="H456" i="33" s="1"/>
  <c r="H498" i="33"/>
  <c r="H407" i="33"/>
  <c r="E367" i="33"/>
  <c r="E464" i="5"/>
  <c r="C12" i="5"/>
  <c r="E386" i="5"/>
  <c r="H386" i="5" s="1"/>
  <c r="E302" i="5"/>
  <c r="G294" i="3"/>
  <c r="H438" i="33"/>
  <c r="H311" i="14"/>
  <c r="H343" i="14"/>
  <c r="H411" i="14"/>
  <c r="H403" i="9"/>
  <c r="H303" i="8"/>
  <c r="H351" i="5"/>
  <c r="H423" i="5"/>
  <c r="E433" i="5"/>
  <c r="H294" i="4"/>
  <c r="E10" i="25"/>
  <c r="E356" i="31"/>
  <c r="H356" i="31" s="1"/>
  <c r="E403" i="31"/>
  <c r="E318" i="31"/>
  <c r="H318" i="31" s="1"/>
  <c r="E377" i="31"/>
  <c r="H377" i="31" s="1"/>
  <c r="E365" i="33"/>
  <c r="H365" i="33" s="1"/>
  <c r="H417" i="33"/>
  <c r="H339" i="33"/>
  <c r="H329" i="31"/>
  <c r="E426" i="31"/>
  <c r="H418" i="31"/>
  <c r="E380" i="29"/>
  <c r="E471" i="28"/>
  <c r="H471" i="28" s="1"/>
  <c r="E415" i="28"/>
  <c r="H415" i="28" s="1"/>
  <c r="E408" i="28"/>
  <c r="H408" i="28" s="1"/>
  <c r="E381" i="28"/>
  <c r="H381" i="28" s="1"/>
  <c r="E497" i="28"/>
  <c r="H497" i="28" s="1"/>
  <c r="E438" i="28"/>
  <c r="H438" i="28" s="1"/>
  <c r="E388" i="28"/>
  <c r="H388" i="28" s="1"/>
  <c r="E323" i="28"/>
  <c r="H323" i="28" s="1"/>
  <c r="E443" i="28"/>
  <c r="H443" i="28" s="1"/>
  <c r="E416" i="28"/>
  <c r="H416" i="28" s="1"/>
  <c r="E363" i="28"/>
  <c r="E466" i="28"/>
  <c r="H466" i="28" s="1"/>
  <c r="E398" i="27"/>
  <c r="H306" i="27"/>
  <c r="E432" i="27"/>
  <c r="H384" i="27"/>
  <c r="H315" i="26"/>
  <c r="H425" i="26"/>
  <c r="H481" i="26"/>
  <c r="H457" i="26"/>
  <c r="H433" i="26"/>
  <c r="H373" i="26"/>
  <c r="H349" i="26"/>
  <c r="H333" i="26"/>
  <c r="H478" i="26"/>
  <c r="H358" i="26"/>
  <c r="H296" i="24"/>
  <c r="H384" i="24"/>
  <c r="H362" i="24"/>
  <c r="E460" i="24"/>
  <c r="H460" i="24" s="1"/>
  <c r="E341" i="24"/>
  <c r="H341" i="24" s="1"/>
  <c r="E339" i="24"/>
  <c r="H339" i="24" s="1"/>
  <c r="E310" i="24"/>
  <c r="H310" i="24" s="1"/>
  <c r="E315" i="24"/>
  <c r="E437" i="24"/>
  <c r="H437" i="24" s="1"/>
  <c r="E314" i="24"/>
  <c r="H314" i="24" s="1"/>
  <c r="E438" i="24"/>
  <c r="E329" i="24"/>
  <c r="H357" i="23"/>
  <c r="H407" i="23"/>
  <c r="H485" i="23"/>
  <c r="H473" i="23"/>
  <c r="H437" i="23"/>
  <c r="H425" i="23"/>
  <c r="H389" i="23"/>
  <c r="H377" i="23"/>
  <c r="H365" i="23"/>
  <c r="H329" i="23"/>
  <c r="E357" i="22"/>
  <c r="H357" i="22" s="1"/>
  <c r="H387" i="21"/>
  <c r="E407" i="21"/>
  <c r="H407" i="21" s="1"/>
  <c r="E411" i="21"/>
  <c r="H411" i="21" s="1"/>
  <c r="E326" i="21"/>
  <c r="H326" i="21" s="1"/>
  <c r="E358" i="21"/>
  <c r="E378" i="21"/>
  <c r="E422" i="21"/>
  <c r="H422" i="21" s="1"/>
  <c r="E344" i="21"/>
  <c r="H344" i="21" s="1"/>
  <c r="E480" i="21"/>
  <c r="H480" i="21" s="1"/>
  <c r="E484" i="21"/>
  <c r="H484" i="21" s="1"/>
  <c r="H497" i="21"/>
  <c r="H473" i="21"/>
  <c r="H437" i="21"/>
  <c r="H425" i="21"/>
  <c r="H413" i="21"/>
  <c r="H389" i="21"/>
  <c r="H341" i="21"/>
  <c r="H329" i="21"/>
  <c r="H305" i="21"/>
  <c r="E398" i="20"/>
  <c r="H398" i="20" s="1"/>
  <c r="E317" i="20"/>
  <c r="H317" i="20" s="1"/>
  <c r="E302" i="20"/>
  <c r="H302" i="20" s="1"/>
  <c r="E491" i="20"/>
  <c r="H491" i="20" s="1"/>
  <c r="H416" i="20"/>
  <c r="H408" i="20"/>
  <c r="H378" i="20"/>
  <c r="H348" i="20"/>
  <c r="H295" i="19"/>
  <c r="E304" i="18"/>
  <c r="E460" i="18"/>
  <c r="E295" i="18"/>
  <c r="H295" i="18" s="1"/>
  <c r="E393" i="18"/>
  <c r="H393" i="18" s="1"/>
  <c r="E318" i="18"/>
  <c r="E330" i="18"/>
  <c r="H330" i="18" s="1"/>
  <c r="E307" i="18"/>
  <c r="E491" i="18"/>
  <c r="H491" i="18" s="1"/>
  <c r="H374" i="18"/>
  <c r="H368" i="18"/>
  <c r="E318" i="9"/>
  <c r="E486" i="9"/>
  <c r="H486" i="9" s="1"/>
  <c r="E303" i="12"/>
  <c r="E385" i="12"/>
  <c r="E401" i="12"/>
  <c r="E300" i="12"/>
  <c r="H300" i="12" s="1"/>
  <c r="E370" i="12"/>
  <c r="E384" i="12"/>
  <c r="E357" i="12"/>
  <c r="E437" i="12"/>
  <c r="E406" i="14"/>
  <c r="E408" i="14"/>
  <c r="H408" i="14" s="1"/>
  <c r="E492" i="14"/>
  <c r="E310" i="14"/>
  <c r="E463" i="26"/>
  <c r="H463" i="26" s="1"/>
  <c r="E311" i="26"/>
  <c r="E467" i="26"/>
  <c r="H467" i="26" s="1"/>
  <c r="E359" i="26"/>
  <c r="H359" i="26" s="1"/>
  <c r="E422" i="26"/>
  <c r="H422" i="26" s="1"/>
  <c r="E458" i="26"/>
  <c r="H458" i="26" s="1"/>
  <c r="E492" i="26"/>
  <c r="H492" i="26" s="1"/>
  <c r="E300" i="26"/>
  <c r="H300" i="26" s="1"/>
  <c r="E380" i="26"/>
  <c r="H380" i="26" s="1"/>
  <c r="E392" i="26"/>
  <c r="H392" i="26" s="1"/>
  <c r="E370" i="26"/>
  <c r="H370" i="26" s="1"/>
  <c r="E442" i="26"/>
  <c r="H442" i="26" s="1"/>
  <c r="E464" i="26"/>
  <c r="H464" i="26" s="1"/>
  <c r="E480" i="34"/>
  <c r="H480" i="34" s="1"/>
  <c r="H366" i="34"/>
  <c r="H350" i="34"/>
  <c r="H349" i="34"/>
  <c r="H348" i="34"/>
  <c r="H345" i="34"/>
  <c r="H344" i="34"/>
  <c r="H342" i="34"/>
  <c r="H340" i="34"/>
  <c r="H339" i="34"/>
  <c r="H334" i="34"/>
  <c r="H333" i="34"/>
  <c r="H332" i="34"/>
  <c r="H309" i="34"/>
  <c r="H307" i="34"/>
  <c r="E301" i="34"/>
  <c r="H301" i="34" s="1"/>
  <c r="H498" i="1"/>
  <c r="H486" i="1"/>
  <c r="H480" i="1"/>
  <c r="H468" i="1"/>
  <c r="H450" i="1"/>
  <c r="H444" i="1"/>
  <c r="H438" i="1"/>
  <c r="H416" i="1"/>
  <c r="H370" i="1"/>
  <c r="H358" i="1"/>
  <c r="H348" i="1"/>
  <c r="H340" i="1"/>
  <c r="H330" i="1"/>
  <c r="E497" i="2"/>
  <c r="H497" i="2" s="1"/>
  <c r="H479" i="2"/>
  <c r="E477" i="2"/>
  <c r="H474" i="2"/>
  <c r="E473" i="2"/>
  <c r="H470" i="2"/>
  <c r="E469" i="2"/>
  <c r="E462" i="2"/>
  <c r="H462" i="2" s="1"/>
  <c r="E455" i="2"/>
  <c r="H455" i="2" s="1"/>
  <c r="E447" i="2"/>
  <c r="H447" i="2" s="1"/>
  <c r="H428" i="2"/>
  <c r="H427" i="2"/>
  <c r="H423" i="2"/>
  <c r="E422" i="2"/>
  <c r="H422" i="2" s="1"/>
  <c r="H415" i="2"/>
  <c r="H406" i="2"/>
  <c r="H394" i="2"/>
  <c r="H392" i="2"/>
  <c r="E382" i="2"/>
  <c r="H370" i="2"/>
  <c r="E369" i="2"/>
  <c r="H364" i="2"/>
  <c r="E357" i="2"/>
  <c r="H350" i="2"/>
  <c r="E338" i="2"/>
  <c r="H338" i="2" s="1"/>
  <c r="H486" i="3"/>
  <c r="H468" i="3"/>
  <c r="H454" i="3"/>
  <c r="H448" i="3"/>
  <c r="H438" i="3"/>
  <c r="H414" i="3"/>
  <c r="E410" i="3"/>
  <c r="H410" i="3" s="1"/>
  <c r="H408" i="3"/>
  <c r="H400" i="3"/>
  <c r="H390" i="3"/>
  <c r="H382" i="3"/>
  <c r="H366" i="3"/>
  <c r="H356" i="3"/>
  <c r="H346" i="3"/>
  <c r="H342" i="3"/>
  <c r="H336" i="3"/>
  <c r="H322" i="3"/>
  <c r="H312" i="3"/>
  <c r="H478" i="4"/>
  <c r="H474" i="4"/>
  <c r="H470" i="4"/>
  <c r="H462" i="4"/>
  <c r="H456" i="4"/>
  <c r="H432" i="4"/>
  <c r="H428" i="4"/>
  <c r="H424" i="4"/>
  <c r="H412" i="4"/>
  <c r="H408" i="4"/>
  <c r="E398" i="4"/>
  <c r="H398" i="4" s="1"/>
  <c r="E388" i="4"/>
  <c r="H388" i="4" s="1"/>
  <c r="H384" i="4"/>
  <c r="H380" i="4"/>
  <c r="H372" i="4"/>
  <c r="H356" i="4"/>
  <c r="E354" i="4"/>
  <c r="H354" i="4" s="1"/>
  <c r="H484" i="5"/>
  <c r="E476" i="5"/>
  <c r="H476" i="5" s="1"/>
  <c r="E422" i="5"/>
  <c r="H418" i="5"/>
  <c r="H480" i="6"/>
  <c r="H479" i="6"/>
  <c r="E335" i="6"/>
  <c r="H335" i="6" s="1"/>
  <c r="H331" i="6"/>
  <c r="E315" i="6"/>
  <c r="H315" i="6" s="1"/>
  <c r="H491" i="7"/>
  <c r="H467" i="7"/>
  <c r="E436" i="7"/>
  <c r="H436" i="7" s="1"/>
  <c r="E431" i="7"/>
  <c r="H431" i="7" s="1"/>
  <c r="E428" i="7"/>
  <c r="H419" i="7"/>
  <c r="H417" i="7"/>
  <c r="H410" i="7"/>
  <c r="H409" i="7"/>
  <c r="E393" i="7"/>
  <c r="H370" i="7"/>
  <c r="E329" i="7"/>
  <c r="H466" i="8"/>
  <c r="H304" i="8"/>
  <c r="H476" i="9"/>
  <c r="H470" i="9"/>
  <c r="H432" i="9"/>
  <c r="H426" i="9"/>
  <c r="H322" i="4"/>
  <c r="H318" i="4"/>
  <c r="H302" i="4"/>
  <c r="H298" i="4"/>
  <c r="H474" i="5"/>
  <c r="H452" i="5"/>
  <c r="H436" i="5"/>
  <c r="H360" i="5"/>
  <c r="H356" i="5"/>
  <c r="H306" i="5"/>
  <c r="H488" i="6"/>
  <c r="H470" i="6"/>
  <c r="H467" i="6"/>
  <c r="H454" i="6"/>
  <c r="H449" i="6"/>
  <c r="H445" i="6"/>
  <c r="H441" i="6"/>
  <c r="H439" i="6"/>
  <c r="H438" i="6"/>
  <c r="H434" i="6"/>
  <c r="H433" i="6"/>
  <c r="H430" i="6"/>
  <c r="H426" i="6"/>
  <c r="H425" i="6"/>
  <c r="H424" i="6"/>
  <c r="H423" i="6"/>
  <c r="H420" i="6"/>
  <c r="H414" i="6"/>
  <c r="H409" i="6"/>
  <c r="H406" i="6"/>
  <c r="H405" i="6"/>
  <c r="H392" i="6"/>
  <c r="H391" i="6"/>
  <c r="H387" i="6"/>
  <c r="H386" i="6"/>
  <c r="H385" i="6"/>
  <c r="H382" i="6"/>
  <c r="H381" i="6"/>
  <c r="H341" i="6"/>
  <c r="H337" i="6"/>
  <c r="H300" i="6"/>
  <c r="H425" i="7"/>
  <c r="H423" i="7"/>
  <c r="H414" i="7"/>
  <c r="H413" i="7"/>
  <c r="H402" i="7"/>
  <c r="H373" i="7"/>
  <c r="H346" i="7"/>
  <c r="H338" i="7"/>
  <c r="H312" i="7"/>
  <c r="H299" i="7"/>
  <c r="H484" i="8"/>
  <c r="H480" i="8"/>
  <c r="H478" i="8"/>
  <c r="H474" i="8"/>
  <c r="H468" i="8"/>
  <c r="H450" i="8"/>
  <c r="H440" i="8"/>
  <c r="H416" i="8"/>
  <c r="H388" i="8"/>
  <c r="H376" i="8"/>
  <c r="H362" i="8"/>
  <c r="H356" i="8"/>
  <c r="H344" i="8"/>
  <c r="H336" i="8"/>
  <c r="H316" i="8"/>
  <c r="H474" i="9"/>
  <c r="H468" i="9"/>
  <c r="H448" i="9"/>
  <c r="H430" i="9"/>
  <c r="H418" i="9"/>
  <c r="H410" i="9"/>
  <c r="H390" i="9"/>
  <c r="H384" i="9"/>
  <c r="H378" i="9"/>
  <c r="H366" i="9"/>
  <c r="H358" i="9"/>
  <c r="H352" i="9"/>
  <c r="H314" i="9"/>
  <c r="H312" i="9"/>
  <c r="H306" i="9"/>
  <c r="H498" i="10"/>
  <c r="H492" i="10"/>
  <c r="H472" i="10"/>
  <c r="H468" i="10"/>
  <c r="H458" i="10"/>
  <c r="H450" i="10"/>
  <c r="H446" i="10"/>
  <c r="H438" i="10"/>
  <c r="H416" i="10"/>
  <c r="H412" i="10"/>
  <c r="H396" i="10"/>
  <c r="H386" i="10"/>
  <c r="H370" i="10"/>
  <c r="H362" i="10"/>
  <c r="H300" i="10"/>
  <c r="H493" i="11"/>
  <c r="H492" i="11"/>
  <c r="H480" i="11"/>
  <c r="H477" i="11"/>
  <c r="H462" i="11"/>
  <c r="H461" i="11"/>
  <c r="H440" i="11"/>
  <c r="H433" i="11"/>
  <c r="H419" i="11"/>
  <c r="H412" i="11"/>
  <c r="H388" i="11"/>
  <c r="H384" i="11"/>
  <c r="H368" i="11"/>
  <c r="H319" i="11"/>
  <c r="H494" i="12"/>
  <c r="H492" i="12"/>
  <c r="H490" i="12"/>
  <c r="H486" i="12"/>
  <c r="H476" i="12"/>
  <c r="H452" i="12"/>
  <c r="H448" i="12"/>
  <c r="H447" i="12"/>
  <c r="H443" i="12"/>
  <c r="H434" i="12"/>
  <c r="H418" i="12"/>
  <c r="H403" i="12"/>
  <c r="H384" i="12"/>
  <c r="H382" i="12"/>
  <c r="H375" i="12"/>
  <c r="H370" i="12"/>
  <c r="H367" i="12"/>
  <c r="H360" i="12"/>
  <c r="H359" i="12"/>
  <c r="H350" i="12"/>
  <c r="H342" i="12"/>
  <c r="H316" i="12"/>
  <c r="H496" i="13"/>
  <c r="H488" i="13"/>
  <c r="H476" i="13"/>
  <c r="H474" i="13"/>
  <c r="H468" i="13"/>
  <c r="H452" i="13"/>
  <c r="H448" i="13"/>
  <c r="H444" i="13"/>
  <c r="H438" i="13"/>
  <c r="H430" i="13"/>
  <c r="H422" i="13"/>
  <c r="H418" i="13"/>
  <c r="H414" i="13"/>
  <c r="H378" i="13"/>
  <c r="H376" i="13"/>
  <c r="H350" i="13"/>
  <c r="H342" i="13"/>
  <c r="H340" i="13"/>
  <c r="H296" i="13"/>
  <c r="H498" i="14"/>
  <c r="H492" i="14"/>
  <c r="H488" i="14"/>
  <c r="H474" i="14"/>
  <c r="H468" i="14"/>
  <c r="H456" i="14"/>
  <c r="H450" i="14"/>
  <c r="H410" i="14"/>
  <c r="H390" i="14"/>
  <c r="H382" i="14"/>
  <c r="H376" i="14"/>
  <c r="H342" i="14"/>
  <c r="H499" i="15"/>
  <c r="H496" i="15"/>
  <c r="H495" i="15"/>
  <c r="H483" i="15"/>
  <c r="H482" i="15"/>
  <c r="H481" i="15"/>
  <c r="H477" i="15"/>
  <c r="H475" i="15"/>
  <c r="H473" i="15"/>
  <c r="H471" i="15"/>
  <c r="H469" i="15"/>
  <c r="H468" i="15"/>
  <c r="H466" i="15"/>
  <c r="H465" i="15"/>
  <c r="H464" i="15"/>
  <c r="H461" i="15"/>
  <c r="H460" i="15"/>
  <c r="H453" i="15"/>
  <c r="H452" i="15"/>
  <c r="H451" i="15"/>
  <c r="H445" i="15"/>
  <c r="H443" i="15"/>
  <c r="H441" i="15"/>
  <c r="H439" i="15"/>
  <c r="H437" i="15"/>
  <c r="H433" i="15"/>
  <c r="H411" i="15"/>
  <c r="H408" i="15"/>
  <c r="H407" i="15"/>
  <c r="H405" i="15"/>
  <c r="H395" i="15"/>
  <c r="H377" i="15"/>
  <c r="H373" i="15"/>
  <c r="H372" i="15"/>
  <c r="H371" i="15"/>
  <c r="H368" i="15"/>
  <c r="H364" i="15"/>
  <c r="H362" i="15"/>
  <c r="H361" i="15"/>
  <c r="H344" i="15"/>
  <c r="H342" i="15"/>
  <c r="H340" i="15"/>
  <c r="H338" i="15"/>
  <c r="H337" i="15"/>
  <c r="H325" i="15"/>
  <c r="H324" i="15"/>
  <c r="H322" i="15"/>
  <c r="H321" i="15"/>
  <c r="H316" i="15"/>
  <c r="H305" i="15"/>
  <c r="H303" i="15"/>
  <c r="H490" i="16"/>
  <c r="H489" i="16"/>
  <c r="H485" i="16"/>
  <c r="H459" i="16"/>
  <c r="H357" i="16"/>
  <c r="H356" i="16"/>
  <c r="H345" i="16"/>
  <c r="H342" i="16"/>
  <c r="H329" i="16"/>
  <c r="H324" i="16"/>
  <c r="H303" i="16"/>
  <c r="H409" i="18"/>
  <c r="H346" i="18"/>
  <c r="H300" i="18"/>
  <c r="H326" i="19"/>
  <c r="H498" i="21"/>
  <c r="H472" i="21"/>
  <c r="H464" i="21"/>
  <c r="H458" i="21"/>
  <c r="H452" i="21"/>
  <c r="H446" i="21"/>
  <c r="H440" i="21"/>
  <c r="H434" i="21"/>
  <c r="H430" i="21"/>
  <c r="H424" i="21"/>
  <c r="H416" i="21"/>
  <c r="H408" i="21"/>
  <c r="H400" i="21"/>
  <c r="H394" i="21"/>
  <c r="H388" i="21"/>
  <c r="H386" i="21"/>
  <c r="H380" i="21"/>
  <c r="H376" i="21"/>
  <c r="H374" i="21"/>
  <c r="H368" i="21"/>
  <c r="H366" i="21"/>
  <c r="H468" i="22"/>
  <c r="H460" i="10"/>
  <c r="H354" i="10"/>
  <c r="H346" i="10"/>
  <c r="H344" i="12"/>
  <c r="H330" i="12"/>
  <c r="H314" i="13"/>
  <c r="H406" i="14"/>
  <c r="H354" i="14"/>
  <c r="H491" i="16"/>
  <c r="H343" i="16"/>
  <c r="H334" i="16"/>
  <c r="H319" i="16"/>
  <c r="H332" i="17"/>
  <c r="H455" i="18"/>
  <c r="H447" i="18"/>
  <c r="H445" i="18"/>
  <c r="H439" i="18"/>
  <c r="H423" i="18"/>
  <c r="H389" i="18"/>
  <c r="H379" i="18"/>
  <c r="H365" i="18"/>
  <c r="H355" i="18"/>
  <c r="H351" i="18"/>
  <c r="H325" i="18"/>
  <c r="H321" i="18"/>
  <c r="H305" i="18"/>
  <c r="H299" i="18"/>
  <c r="H297" i="18"/>
  <c r="H496" i="19"/>
  <c r="H456" i="19"/>
  <c r="H446" i="19"/>
  <c r="H436" i="19"/>
  <c r="H432" i="19"/>
  <c r="H420" i="19"/>
  <c r="H380" i="19"/>
  <c r="H376" i="19"/>
  <c r="H360" i="19"/>
  <c r="H356" i="19"/>
  <c r="H348" i="19"/>
  <c r="H344" i="19"/>
  <c r="H342" i="19"/>
  <c r="H320" i="19"/>
  <c r="H302" i="19"/>
  <c r="H420" i="9"/>
  <c r="H414" i="9"/>
  <c r="H412" i="9"/>
  <c r="H398" i="9"/>
  <c r="H392" i="9"/>
  <c r="H380" i="9"/>
  <c r="H368" i="9"/>
  <c r="H340" i="9"/>
  <c r="H320" i="9"/>
  <c r="H302" i="9"/>
  <c r="H496" i="10"/>
  <c r="H482" i="10"/>
  <c r="H462" i="10"/>
  <c r="H456" i="10"/>
  <c r="H452" i="10"/>
  <c r="H384" i="10"/>
  <c r="H364" i="10"/>
  <c r="H350" i="10"/>
  <c r="H467" i="11"/>
  <c r="H466" i="11"/>
  <c r="H463" i="11"/>
  <c r="H457" i="11"/>
  <c r="H445" i="11"/>
  <c r="H391" i="11"/>
  <c r="H383" i="11"/>
  <c r="H496" i="12"/>
  <c r="H482" i="12"/>
  <c r="H468" i="12"/>
  <c r="H450" i="12"/>
  <c r="H446" i="12"/>
  <c r="H386" i="12"/>
  <c r="H362" i="12"/>
  <c r="H336" i="12"/>
  <c r="H324" i="12"/>
  <c r="H296" i="12"/>
  <c r="H440" i="13"/>
  <c r="H432" i="13"/>
  <c r="H428" i="13"/>
  <c r="H412" i="13"/>
  <c r="H398" i="13"/>
  <c r="H386" i="13"/>
  <c r="H380" i="13"/>
  <c r="H370" i="13"/>
  <c r="H352" i="13"/>
  <c r="H336" i="13"/>
  <c r="H330" i="13"/>
  <c r="H494" i="14"/>
  <c r="H490" i="14"/>
  <c r="H480" i="14"/>
  <c r="H464" i="14"/>
  <c r="H440" i="14"/>
  <c r="H394" i="14"/>
  <c r="H384" i="14"/>
  <c r="H370" i="14"/>
  <c r="H368" i="14"/>
  <c r="H348" i="14"/>
  <c r="H336" i="14"/>
  <c r="H490" i="15"/>
  <c r="H489" i="15"/>
  <c r="H488" i="15"/>
  <c r="H487" i="15"/>
  <c r="H391" i="15"/>
  <c r="H388" i="15"/>
  <c r="H387" i="15"/>
  <c r="H383" i="15"/>
  <c r="H381" i="15"/>
  <c r="H380" i="15"/>
  <c r="H379" i="15"/>
  <c r="H378" i="15"/>
  <c r="H357" i="15"/>
  <c r="H353" i="15"/>
  <c r="H352" i="15"/>
  <c r="H351" i="15"/>
  <c r="H313" i="15"/>
  <c r="H312" i="15"/>
  <c r="H310" i="15"/>
  <c r="H309" i="15"/>
  <c r="H482" i="16"/>
  <c r="H481" i="16"/>
  <c r="H478" i="16"/>
  <c r="H477" i="16"/>
  <c r="H476" i="16"/>
  <c r="H475" i="16"/>
  <c r="H474" i="16"/>
  <c r="H472" i="16"/>
  <c r="H470" i="16"/>
  <c r="H468" i="16"/>
  <c r="H467" i="16"/>
  <c r="H466" i="16"/>
  <c r="H464" i="16"/>
  <c r="H457" i="16"/>
  <c r="H456" i="16"/>
  <c r="H455" i="16"/>
  <c r="H454" i="16"/>
  <c r="H452" i="16"/>
  <c r="H451" i="16"/>
  <c r="H445" i="16"/>
  <c r="H443" i="16"/>
  <c r="H442" i="16"/>
  <c r="H440" i="16"/>
  <c r="H439" i="16"/>
  <c r="H436" i="16"/>
  <c r="H432" i="16"/>
  <c r="H411" i="16"/>
  <c r="H407" i="16"/>
  <c r="H405" i="16"/>
  <c r="H403" i="16"/>
  <c r="H401" i="16"/>
  <c r="H400" i="16"/>
  <c r="H390" i="16"/>
  <c r="H388" i="16"/>
  <c r="H352" i="16"/>
  <c r="H351" i="16"/>
  <c r="H349" i="16"/>
  <c r="H347" i="16"/>
  <c r="H338" i="16"/>
  <c r="H335" i="16"/>
  <c r="H328" i="16"/>
  <c r="H327" i="16"/>
  <c r="H316" i="16"/>
  <c r="H313" i="16"/>
  <c r="H311" i="16"/>
  <c r="H300" i="16"/>
  <c r="H298" i="16"/>
  <c r="H494" i="17"/>
  <c r="H476" i="17"/>
  <c r="H470" i="17"/>
  <c r="H464" i="17"/>
  <c r="H458" i="17"/>
  <c r="H438" i="17"/>
  <c r="H432" i="17"/>
  <c r="H414" i="17"/>
  <c r="H392" i="17"/>
  <c r="H380" i="17"/>
  <c r="H360" i="17"/>
  <c r="H354" i="17"/>
  <c r="H336" i="17"/>
  <c r="H497" i="18"/>
  <c r="H487" i="18"/>
  <c r="H475" i="18"/>
  <c r="H467" i="18"/>
  <c r="H459" i="18"/>
  <c r="H468" i="21"/>
  <c r="H495" i="18"/>
  <c r="H485" i="18"/>
  <c r="H477" i="18"/>
  <c r="H469" i="18"/>
  <c r="H453" i="18"/>
  <c r="H431" i="18"/>
  <c r="H425" i="18"/>
  <c r="H421" i="18"/>
  <c r="H413" i="18"/>
  <c r="H403" i="18"/>
  <c r="H375" i="18"/>
  <c r="H361" i="18"/>
  <c r="H337" i="18"/>
  <c r="H331" i="18"/>
  <c r="H327" i="18"/>
  <c r="H313" i="18"/>
  <c r="H310" i="18"/>
  <c r="H303" i="18"/>
  <c r="H296" i="18"/>
  <c r="H498" i="19"/>
  <c r="H492" i="19"/>
  <c r="H474" i="19"/>
  <c r="H464" i="19"/>
  <c r="H460" i="19"/>
  <c r="H454" i="19"/>
  <c r="H448" i="19"/>
  <c r="H438" i="19"/>
  <c r="H428" i="19"/>
  <c r="H422" i="19"/>
  <c r="H416" i="19"/>
  <c r="H412" i="19"/>
  <c r="H408" i="19"/>
  <c r="H402" i="19"/>
  <c r="H398" i="19"/>
  <c r="H392" i="19"/>
  <c r="H388" i="19"/>
  <c r="H386" i="19"/>
  <c r="H374" i="19"/>
  <c r="H364" i="19"/>
  <c r="H352" i="19"/>
  <c r="H346" i="19"/>
  <c r="H340" i="19"/>
  <c r="H330" i="19"/>
  <c r="H328" i="19"/>
  <c r="H324" i="19"/>
  <c r="H310" i="19"/>
  <c r="H308" i="19"/>
  <c r="H496" i="21"/>
  <c r="H482" i="21"/>
  <c r="H476" i="21"/>
  <c r="H470" i="21"/>
  <c r="H462" i="21"/>
  <c r="H456" i="21"/>
  <c r="H450" i="21"/>
  <c r="H444" i="21"/>
  <c r="H438" i="21"/>
  <c r="H428" i="21"/>
  <c r="H420" i="21"/>
  <c r="H414" i="21"/>
  <c r="H398" i="21"/>
  <c r="H392" i="21"/>
  <c r="H384" i="21"/>
  <c r="H378" i="21"/>
  <c r="H372" i="21"/>
  <c r="H336" i="21"/>
  <c r="H324" i="21"/>
  <c r="H320" i="21"/>
  <c r="H318" i="21"/>
  <c r="H314" i="21"/>
  <c r="H312" i="21"/>
  <c r="H310" i="21"/>
  <c r="H308" i="21"/>
  <c r="H306" i="21"/>
  <c r="H304" i="21"/>
  <c r="H302" i="21"/>
  <c r="H498" i="22"/>
  <c r="H486" i="22"/>
  <c r="H450" i="22"/>
  <c r="H444" i="22"/>
  <c r="H438" i="22"/>
  <c r="H414" i="22"/>
  <c r="H410" i="22"/>
  <c r="H404" i="22"/>
  <c r="H390" i="22"/>
  <c r="H386" i="22"/>
  <c r="H340" i="22"/>
  <c r="H336" i="22"/>
  <c r="H328" i="22"/>
  <c r="H322" i="22"/>
  <c r="H312" i="22"/>
  <c r="H486" i="23"/>
  <c r="H434" i="23"/>
  <c r="H430" i="23"/>
  <c r="H426" i="23"/>
  <c r="H422" i="23"/>
  <c r="H418" i="23"/>
  <c r="H414" i="23"/>
  <c r="H410" i="23"/>
  <c r="H400" i="23"/>
  <c r="H394" i="23"/>
  <c r="H376" i="23"/>
  <c r="H374" i="23"/>
  <c r="H348" i="23"/>
  <c r="H322" i="23"/>
  <c r="H314" i="23"/>
  <c r="H310" i="23"/>
  <c r="H473" i="24"/>
  <c r="H457" i="24"/>
  <c r="H451" i="24"/>
  <c r="H445" i="24"/>
  <c r="H417" i="24"/>
  <c r="H411" i="24"/>
  <c r="H403" i="24"/>
  <c r="H397" i="24"/>
  <c r="H391" i="24"/>
  <c r="H381" i="24"/>
  <c r="H480" i="25"/>
  <c r="H476" i="25"/>
  <c r="H472" i="25"/>
  <c r="H464" i="25"/>
  <c r="H452" i="25"/>
  <c r="H450" i="25"/>
  <c r="H446" i="25"/>
  <c r="H438" i="25"/>
  <c r="H426" i="25"/>
  <c r="H420" i="25"/>
  <c r="H414" i="25"/>
  <c r="H408" i="25"/>
  <c r="H358" i="25"/>
  <c r="H352" i="25"/>
  <c r="H350" i="25"/>
  <c r="H330" i="25"/>
  <c r="H322" i="25"/>
  <c r="H312" i="25"/>
  <c r="H498" i="26"/>
  <c r="H396" i="26"/>
  <c r="H386" i="26"/>
  <c r="H497" i="27"/>
  <c r="H489" i="27"/>
  <c r="H431" i="27"/>
  <c r="H427" i="27"/>
  <c r="H425" i="27"/>
  <c r="H423" i="27"/>
  <c r="H389" i="27"/>
  <c r="H297" i="27"/>
  <c r="H475" i="29"/>
  <c r="H441" i="29"/>
  <c r="H406" i="22"/>
  <c r="H316" i="22"/>
  <c r="H296" i="25"/>
  <c r="H409" i="27"/>
  <c r="H473" i="29"/>
  <c r="H360" i="21"/>
  <c r="H358" i="21"/>
  <c r="H348" i="21"/>
  <c r="H346" i="21"/>
  <c r="H342" i="21"/>
  <c r="H340" i="21"/>
  <c r="H338" i="21"/>
  <c r="H482" i="22"/>
  <c r="H476" i="22"/>
  <c r="H454" i="22"/>
  <c r="H428" i="22"/>
  <c r="H422" i="22"/>
  <c r="H418" i="22"/>
  <c r="H412" i="22"/>
  <c r="H408" i="22"/>
  <c r="H400" i="22"/>
  <c r="H394" i="22"/>
  <c r="H392" i="22"/>
  <c r="H388" i="22"/>
  <c r="H382" i="22"/>
  <c r="H366" i="22"/>
  <c r="H350" i="22"/>
  <c r="H346" i="22"/>
  <c r="H338" i="22"/>
  <c r="H324" i="22"/>
  <c r="H320" i="22"/>
  <c r="H310" i="22"/>
  <c r="H302" i="22"/>
  <c r="H300" i="22"/>
  <c r="H488" i="23"/>
  <c r="H464" i="23"/>
  <c r="H454" i="23"/>
  <c r="H446" i="23"/>
  <c r="H444" i="23"/>
  <c r="H402" i="23"/>
  <c r="H368" i="23"/>
  <c r="H364" i="23"/>
  <c r="H362" i="23"/>
  <c r="H360" i="23"/>
  <c r="H356" i="23"/>
  <c r="H336" i="23"/>
  <c r="H312" i="23"/>
  <c r="H483" i="24"/>
  <c r="H477" i="24"/>
  <c r="H471" i="24"/>
  <c r="H449" i="24"/>
  <c r="H435" i="24"/>
  <c r="H431" i="24"/>
  <c r="H407" i="24"/>
  <c r="H401" i="24"/>
  <c r="H389" i="24"/>
  <c r="H383" i="24"/>
  <c r="H377" i="24"/>
  <c r="H315" i="24"/>
  <c r="H474" i="25"/>
  <c r="H460" i="25"/>
  <c r="H448" i="25"/>
  <c r="H442" i="25"/>
  <c r="H440" i="25"/>
  <c r="H428" i="25"/>
  <c r="H422" i="25"/>
  <c r="H410" i="25"/>
  <c r="H402" i="25"/>
  <c r="H384" i="25"/>
  <c r="H360" i="25"/>
  <c r="H356" i="25"/>
  <c r="H346" i="25"/>
  <c r="H324" i="25"/>
  <c r="H316" i="25"/>
  <c r="H304" i="25"/>
  <c r="H302" i="25"/>
  <c r="H300" i="25"/>
  <c r="H490" i="27"/>
  <c r="H403" i="31"/>
  <c r="H327" i="32"/>
  <c r="H353" i="32"/>
  <c r="H375" i="32"/>
  <c r="H377" i="32"/>
  <c r="H401" i="32"/>
  <c r="H407" i="32"/>
  <c r="H421" i="32"/>
  <c r="H437" i="32"/>
  <c r="H312" i="30"/>
  <c r="H318" i="30"/>
  <c r="H342" i="30"/>
  <c r="H360" i="30"/>
  <c r="H366" i="30"/>
  <c r="H378" i="30"/>
  <c r="H390" i="30"/>
  <c r="H402" i="30"/>
  <c r="H408" i="30"/>
  <c r="H315" i="29"/>
  <c r="H482" i="30"/>
  <c r="H480" i="30"/>
  <c r="H479" i="30"/>
  <c r="H478" i="30"/>
  <c r="H476" i="30"/>
  <c r="H475" i="30"/>
  <c r="H474" i="30"/>
  <c r="H437" i="30"/>
  <c r="H433" i="30"/>
  <c r="H425" i="30"/>
  <c r="H421" i="30"/>
  <c r="H409" i="30"/>
  <c r="H405" i="30"/>
  <c r="H387" i="30"/>
  <c r="H379" i="30"/>
  <c r="H371" i="30"/>
  <c r="H365" i="30"/>
  <c r="H357" i="30"/>
  <c r="H341" i="30"/>
  <c r="H313" i="30"/>
  <c r="H303" i="30"/>
  <c r="H493" i="32"/>
  <c r="H491" i="32"/>
  <c r="H477" i="32"/>
  <c r="H459" i="32"/>
  <c r="H439" i="32"/>
  <c r="H309" i="32"/>
  <c r="H321" i="32"/>
  <c r="H331" i="32"/>
  <c r="H335" i="32"/>
  <c r="H337" i="32"/>
  <c r="H359" i="32"/>
  <c r="H361" i="32"/>
  <c r="H383" i="32"/>
  <c r="H385" i="32"/>
  <c r="H415" i="32"/>
  <c r="H420" i="32"/>
  <c r="H429" i="32"/>
  <c r="H326" i="30"/>
  <c r="H338" i="30"/>
  <c r="H344" i="30"/>
  <c r="H350" i="30"/>
  <c r="H362" i="30"/>
  <c r="H374" i="30"/>
  <c r="H392" i="30"/>
  <c r="H398" i="30"/>
  <c r="H410" i="30"/>
  <c r="H422" i="30"/>
  <c r="H499" i="29"/>
  <c r="H497" i="29"/>
  <c r="H487" i="29"/>
  <c r="H454" i="29"/>
  <c r="H447" i="29"/>
  <c r="H446" i="29"/>
  <c r="H431" i="29"/>
  <c r="H427" i="29"/>
  <c r="H415" i="29"/>
  <c r="H413" i="29"/>
  <c r="H381" i="29"/>
  <c r="H329" i="29"/>
  <c r="H327" i="29"/>
  <c r="H309" i="29"/>
  <c r="H498" i="30"/>
  <c r="H495" i="30"/>
  <c r="H494" i="30"/>
  <c r="H492" i="30"/>
  <c r="H491" i="30"/>
  <c r="H490" i="30"/>
  <c r="H488" i="30"/>
  <c r="H487" i="30"/>
  <c r="H486" i="30"/>
  <c r="H470" i="30"/>
  <c r="H469" i="30"/>
  <c r="H468" i="30"/>
  <c r="H466" i="30"/>
  <c r="H465" i="30"/>
  <c r="H464" i="30"/>
  <c r="H461" i="30"/>
  <c r="H460" i="30"/>
  <c r="H457" i="30"/>
  <c r="H456" i="30"/>
  <c r="H452" i="30"/>
  <c r="H450" i="30"/>
  <c r="H448" i="30"/>
  <c r="H446" i="30"/>
  <c r="H445" i="30"/>
  <c r="H444" i="30"/>
  <c r="H441" i="30"/>
  <c r="H399" i="30"/>
  <c r="H385" i="30"/>
  <c r="H381" i="30"/>
  <c r="H363" i="30"/>
  <c r="H361" i="30"/>
  <c r="H355" i="30"/>
  <c r="H349" i="30"/>
  <c r="H327" i="30"/>
  <c r="H323" i="30"/>
  <c r="H305" i="30"/>
  <c r="H299" i="30"/>
  <c r="H297" i="30"/>
  <c r="H499" i="32"/>
  <c r="H483" i="32"/>
  <c r="H471" i="32"/>
  <c r="H467" i="32"/>
  <c r="H457" i="32"/>
  <c r="H426" i="33"/>
  <c r="H345" i="32"/>
  <c r="H393" i="32"/>
  <c r="H404" i="32"/>
  <c r="H413" i="32"/>
  <c r="H423" i="32"/>
  <c r="H475" i="31"/>
  <c r="H310" i="30"/>
  <c r="H322" i="30"/>
  <c r="H328" i="30"/>
  <c r="H334" i="30"/>
  <c r="H346" i="30"/>
  <c r="H376" i="30"/>
  <c r="H382" i="30"/>
  <c r="H394" i="30"/>
  <c r="H406" i="30"/>
  <c r="H418" i="30"/>
  <c r="H434" i="30"/>
  <c r="H440" i="30"/>
  <c r="H400" i="29"/>
  <c r="H452" i="29"/>
  <c r="H476" i="29"/>
  <c r="H494" i="29"/>
  <c r="H322" i="28"/>
  <c r="H350" i="28"/>
  <c r="H390" i="28"/>
  <c r="H398" i="28"/>
  <c r="H478" i="28"/>
  <c r="H488" i="28"/>
  <c r="H492" i="28"/>
  <c r="H303" i="27"/>
  <c r="H325" i="27"/>
  <c r="H341" i="27"/>
  <c r="H365" i="27"/>
  <c r="H418" i="27"/>
  <c r="H439" i="27"/>
  <c r="H446" i="27"/>
  <c r="H455" i="27"/>
  <c r="H481" i="27"/>
  <c r="H484" i="27"/>
  <c r="H488" i="27"/>
  <c r="H325" i="25"/>
  <c r="H357" i="25"/>
  <c r="H401" i="25"/>
  <c r="H413" i="25"/>
  <c r="H437" i="25"/>
  <c r="H457" i="25"/>
  <c r="H489" i="25"/>
  <c r="H462" i="24"/>
  <c r="H480" i="24"/>
  <c r="H486" i="24"/>
  <c r="H309" i="22"/>
  <c r="H341" i="22"/>
  <c r="H361" i="22"/>
  <c r="H405" i="22"/>
  <c r="H429" i="22"/>
  <c r="H442" i="20"/>
  <c r="H468" i="20"/>
  <c r="H486" i="20"/>
  <c r="H494" i="20"/>
  <c r="H309" i="19"/>
  <c r="H345" i="19"/>
  <c r="H423" i="19"/>
  <c r="E441" i="19"/>
  <c r="H441" i="19" s="1"/>
  <c r="H447" i="19"/>
  <c r="H471" i="19"/>
  <c r="E483" i="19"/>
  <c r="H483" i="19" s="1"/>
  <c r="H495" i="19"/>
  <c r="H414" i="18"/>
  <c r="H426" i="18"/>
  <c r="H494" i="18"/>
  <c r="H329" i="17"/>
  <c r="H333" i="14"/>
  <c r="H361" i="14"/>
  <c r="H449" i="14"/>
  <c r="H339" i="13"/>
  <c r="H345" i="13"/>
  <c r="H351" i="13"/>
  <c r="H375" i="13"/>
  <c r="H381" i="13"/>
  <c r="H399" i="13"/>
  <c r="H417" i="13"/>
  <c r="H423" i="13"/>
  <c r="H424" i="30"/>
  <c r="H430" i="30"/>
  <c r="H356" i="29"/>
  <c r="H426" i="29"/>
  <c r="H448" i="29"/>
  <c r="H472" i="29"/>
  <c r="H368" i="28"/>
  <c r="H428" i="28"/>
  <c r="H327" i="27"/>
  <c r="H331" i="27"/>
  <c r="H399" i="27"/>
  <c r="H410" i="27"/>
  <c r="H437" i="27"/>
  <c r="H450" i="27"/>
  <c r="H460" i="27"/>
  <c r="H479" i="27"/>
  <c r="H482" i="27"/>
  <c r="H492" i="27"/>
  <c r="H341" i="25"/>
  <c r="H385" i="25"/>
  <c r="H421" i="25"/>
  <c r="H433" i="25"/>
  <c r="H445" i="25"/>
  <c r="H297" i="24"/>
  <c r="H347" i="24"/>
  <c r="H476" i="24"/>
  <c r="H321" i="22"/>
  <c r="H409" i="22"/>
  <c r="H417" i="22"/>
  <c r="H461" i="22"/>
  <c r="H469" i="22"/>
  <c r="H481" i="22"/>
  <c r="H309" i="20"/>
  <c r="H337" i="20"/>
  <c r="H381" i="20"/>
  <c r="H397" i="20"/>
  <c r="H436" i="20"/>
  <c r="H445" i="20"/>
  <c r="H458" i="20"/>
  <c r="H465" i="20"/>
  <c r="H476" i="20"/>
  <c r="H484" i="20"/>
  <c r="H489" i="20"/>
  <c r="H335" i="19"/>
  <c r="H401" i="19"/>
  <c r="H407" i="19"/>
  <c r="H431" i="19"/>
  <c r="H455" i="19"/>
  <c r="H485" i="19"/>
  <c r="H422" i="18"/>
  <c r="H436" i="18"/>
  <c r="H337" i="14"/>
  <c r="H377" i="14"/>
  <c r="H481" i="14"/>
  <c r="H489" i="14"/>
  <c r="H299" i="13"/>
  <c r="H311" i="13"/>
  <c r="H317" i="13"/>
  <c r="H323" i="13"/>
  <c r="H329" i="13"/>
  <c r="H335" i="13"/>
  <c r="H353" i="13"/>
  <c r="H359" i="13"/>
  <c r="H365" i="13"/>
  <c r="H371" i="13"/>
  <c r="H383" i="13"/>
  <c r="H395" i="13"/>
  <c r="H401" i="13"/>
  <c r="H407" i="13"/>
  <c r="H413" i="13"/>
  <c r="H425" i="13"/>
  <c r="H431" i="13"/>
  <c r="H414" i="30"/>
  <c r="H426" i="30"/>
  <c r="H438" i="30"/>
  <c r="H376" i="29"/>
  <c r="H422" i="29"/>
  <c r="H492" i="29"/>
  <c r="H385" i="28"/>
  <c r="H394" i="28"/>
  <c r="H418" i="28"/>
  <c r="H468" i="28"/>
  <c r="H480" i="28"/>
  <c r="H494" i="28"/>
  <c r="H498" i="28"/>
  <c r="H315" i="27"/>
  <c r="H375" i="27"/>
  <c r="H383" i="27"/>
  <c r="H438" i="27"/>
  <c r="H442" i="27"/>
  <c r="H454" i="27"/>
  <c r="H490" i="26"/>
  <c r="H313" i="25"/>
  <c r="H329" i="25"/>
  <c r="H379" i="25"/>
  <c r="H449" i="25"/>
  <c r="H493" i="25"/>
  <c r="H337" i="24"/>
  <c r="H353" i="24"/>
  <c r="H466" i="24"/>
  <c r="H472" i="24"/>
  <c r="H484" i="24"/>
  <c r="H353" i="22"/>
  <c r="H445" i="22"/>
  <c r="H477" i="22"/>
  <c r="H321" i="20"/>
  <c r="H349" i="20"/>
  <c r="H365" i="20"/>
  <c r="H369" i="20"/>
  <c r="H433" i="20"/>
  <c r="H452" i="20"/>
  <c r="E307" i="19"/>
  <c r="H307" i="19" s="1"/>
  <c r="E343" i="19"/>
  <c r="H343" i="19" s="1"/>
  <c r="H397" i="19"/>
  <c r="H415" i="19"/>
  <c r="E433" i="19"/>
  <c r="H433" i="19" s="1"/>
  <c r="H439" i="19"/>
  <c r="H463" i="19"/>
  <c r="H418" i="18"/>
  <c r="H444" i="18"/>
  <c r="H452" i="18"/>
  <c r="H486" i="18"/>
  <c r="H492" i="18"/>
  <c r="H389" i="14"/>
  <c r="H477" i="14"/>
  <c r="H493" i="14"/>
  <c r="H307" i="13"/>
  <c r="H319" i="13"/>
  <c r="H325" i="13"/>
  <c r="H337" i="13"/>
  <c r="H349" i="13"/>
  <c r="H367" i="13"/>
  <c r="H373" i="13"/>
  <c r="H385" i="13"/>
  <c r="H397" i="13"/>
  <c r="H403" i="13"/>
  <c r="H409" i="13"/>
  <c r="H421" i="13"/>
  <c r="H427" i="13"/>
  <c r="H439" i="13"/>
  <c r="H445" i="13"/>
  <c r="H457" i="13"/>
  <c r="H463" i="13"/>
  <c r="H469" i="13"/>
  <c r="H481" i="13"/>
  <c r="H487" i="13"/>
  <c r="H493" i="13"/>
  <c r="H499" i="13"/>
  <c r="H325" i="12"/>
  <c r="H357" i="12"/>
  <c r="H381" i="12"/>
  <c r="H437" i="12"/>
  <c r="H461" i="12"/>
  <c r="H481" i="12"/>
  <c r="H489" i="12"/>
  <c r="G294" i="11"/>
  <c r="H294" i="11" s="1"/>
  <c r="H325" i="11"/>
  <c r="H336" i="11"/>
  <c r="H340" i="11"/>
  <c r="H353" i="11"/>
  <c r="H362" i="11"/>
  <c r="H365" i="11"/>
  <c r="H378" i="11"/>
  <c r="H382" i="11"/>
  <c r="H385" i="11"/>
  <c r="H410" i="11"/>
  <c r="H313" i="10"/>
  <c r="H331" i="10"/>
  <c r="H337" i="10"/>
  <c r="H361" i="10"/>
  <c r="H385" i="10"/>
  <c r="H403" i="10"/>
  <c r="H445" i="10"/>
  <c r="H457" i="10"/>
  <c r="H469" i="10"/>
  <c r="H481" i="10"/>
  <c r="H357" i="8"/>
  <c r="E363" i="8"/>
  <c r="H363" i="8" s="1"/>
  <c r="H305" i="5"/>
  <c r="H341" i="5"/>
  <c r="H301" i="4"/>
  <c r="H307" i="4"/>
  <c r="H343" i="4"/>
  <c r="H349" i="4"/>
  <c r="H355" i="4"/>
  <c r="H361" i="4"/>
  <c r="H367" i="4"/>
  <c r="H373" i="4"/>
  <c r="H391" i="4"/>
  <c r="H403" i="4"/>
  <c r="H409" i="4"/>
  <c r="H415" i="4"/>
  <c r="H421" i="4"/>
  <c r="H439" i="4"/>
  <c r="H445" i="4"/>
  <c r="H451" i="4"/>
  <c r="H463" i="4"/>
  <c r="H469" i="4"/>
  <c r="H487" i="4"/>
  <c r="H499" i="4"/>
  <c r="H367" i="3"/>
  <c r="H499" i="3"/>
  <c r="H345" i="2"/>
  <c r="H369" i="2"/>
  <c r="H385" i="2"/>
  <c r="H421" i="2"/>
  <c r="H449" i="2"/>
  <c r="H457" i="2"/>
  <c r="H465" i="2"/>
  <c r="H481" i="2"/>
  <c r="H489" i="2"/>
  <c r="H301" i="1"/>
  <c r="H313" i="1"/>
  <c r="H321" i="1"/>
  <c r="H345" i="1"/>
  <c r="H417" i="1"/>
  <c r="H489" i="1"/>
  <c r="H441" i="13"/>
  <c r="H447" i="13"/>
  <c r="H453" i="13"/>
  <c r="H459" i="13"/>
  <c r="H465" i="13"/>
  <c r="H477" i="13"/>
  <c r="H305" i="12"/>
  <c r="H321" i="12"/>
  <c r="H385" i="12"/>
  <c r="H405" i="12"/>
  <c r="H421" i="12"/>
  <c r="H433" i="12"/>
  <c r="H445" i="12"/>
  <c r="H317" i="11"/>
  <c r="H337" i="11"/>
  <c r="H341" i="11"/>
  <c r="H369" i="11"/>
  <c r="H373" i="11"/>
  <c r="H397" i="11"/>
  <c r="H430" i="11"/>
  <c r="H438" i="11"/>
  <c r="H309" i="10"/>
  <c r="H321" i="10"/>
  <c r="H345" i="10"/>
  <c r="H369" i="10"/>
  <c r="H381" i="10"/>
  <c r="H417" i="10"/>
  <c r="H441" i="10"/>
  <c r="H465" i="10"/>
  <c r="H489" i="10"/>
  <c r="H301" i="9"/>
  <c r="H329" i="8"/>
  <c r="H345" i="8"/>
  <c r="H489" i="8"/>
  <c r="H449" i="5"/>
  <c r="H481" i="5"/>
  <c r="H303" i="4"/>
  <c r="H309" i="4"/>
  <c r="H321" i="4"/>
  <c r="H327" i="4"/>
  <c r="H339" i="4"/>
  <c r="H351" i="4"/>
  <c r="H357" i="4"/>
  <c r="H375" i="4"/>
  <c r="H381" i="4"/>
  <c r="H387" i="4"/>
  <c r="H399" i="4"/>
  <c r="H405" i="4"/>
  <c r="H423" i="4"/>
  <c r="H435" i="4"/>
  <c r="H441" i="4"/>
  <c r="H453" i="4"/>
  <c r="H471" i="4"/>
  <c r="H477" i="4"/>
  <c r="H483" i="4"/>
  <c r="H489" i="4"/>
  <c r="H495" i="4"/>
  <c r="H299" i="3"/>
  <c r="H351" i="3"/>
  <c r="H399" i="3"/>
  <c r="H455" i="3"/>
  <c r="H317" i="2"/>
  <c r="H329" i="2"/>
  <c r="H349" i="2"/>
  <c r="H357" i="2"/>
  <c r="H365" i="2"/>
  <c r="H429" i="2"/>
  <c r="H469" i="2"/>
  <c r="H477" i="2"/>
  <c r="H309" i="1"/>
  <c r="H377" i="1"/>
  <c r="H401" i="1"/>
  <c r="H425" i="1"/>
  <c r="H449" i="1"/>
  <c r="H473" i="1"/>
  <c r="H497" i="1"/>
  <c r="H437" i="13"/>
  <c r="H443" i="13"/>
  <c r="H479" i="13"/>
  <c r="H485" i="13"/>
  <c r="H309" i="12"/>
  <c r="H349" i="12"/>
  <c r="H361" i="12"/>
  <c r="H417" i="12"/>
  <c r="H429" i="12"/>
  <c r="H473" i="12"/>
  <c r="H309" i="11"/>
  <c r="H321" i="11"/>
  <c r="H345" i="11"/>
  <c r="H361" i="11"/>
  <c r="H370" i="11"/>
  <c r="H374" i="11"/>
  <c r="H377" i="11"/>
  <c r="H401" i="11"/>
  <c r="H414" i="11"/>
  <c r="H426" i="11"/>
  <c r="H305" i="10"/>
  <c r="H329" i="10"/>
  <c r="H341" i="10"/>
  <c r="H353" i="10"/>
  <c r="H365" i="10"/>
  <c r="H377" i="10"/>
  <c r="H401" i="10"/>
  <c r="H413" i="10"/>
  <c r="H425" i="10"/>
  <c r="H443" i="10"/>
  <c r="H449" i="10"/>
  <c r="H473" i="10"/>
  <c r="H497" i="10"/>
  <c r="H493" i="9"/>
  <c r="E319" i="8"/>
  <c r="H319" i="8" s="1"/>
  <c r="H311" i="4"/>
  <c r="H317" i="4"/>
  <c r="H323" i="4"/>
  <c r="H335" i="4"/>
  <c r="H341" i="4"/>
  <c r="H359" i="4"/>
  <c r="H371" i="4"/>
  <c r="H377" i="4"/>
  <c r="H389" i="4"/>
  <c r="H407" i="4"/>
  <c r="H413" i="4"/>
  <c r="H419" i="4"/>
  <c r="H425" i="4"/>
  <c r="H431" i="4"/>
  <c r="H437" i="4"/>
  <c r="H455" i="4"/>
  <c r="H467" i="4"/>
  <c r="H473" i="4"/>
  <c r="H479" i="4"/>
  <c r="H485" i="4"/>
  <c r="H331" i="3"/>
  <c r="H359" i="3"/>
  <c r="H395" i="3"/>
  <c r="H415" i="3"/>
  <c r="H439" i="3"/>
  <c r="H309" i="2"/>
  <c r="H321" i="2"/>
  <c r="H353" i="2"/>
  <c r="H373" i="2"/>
  <c r="H381" i="2"/>
  <c r="H417" i="2"/>
  <c r="H425" i="2"/>
  <c r="H445" i="2"/>
  <c r="H453" i="2"/>
  <c r="H461" i="2"/>
  <c r="H305" i="1"/>
  <c r="H361" i="1"/>
  <c r="H409" i="1"/>
  <c r="H433" i="1"/>
  <c r="H457" i="1"/>
  <c r="H481" i="1"/>
  <c r="H151" i="13"/>
  <c r="E151" i="9"/>
  <c r="E192" i="9"/>
  <c r="H192" i="9" s="1"/>
  <c r="E235" i="9"/>
  <c r="H235" i="9" s="1"/>
  <c r="E247" i="9"/>
  <c r="E174" i="6"/>
  <c r="H174" i="6" s="1"/>
  <c r="E159" i="6"/>
  <c r="E164" i="6"/>
  <c r="H164" i="6" s="1"/>
  <c r="E173" i="6"/>
  <c r="H173" i="6" s="1"/>
  <c r="E201" i="6"/>
  <c r="H201" i="6" s="1"/>
  <c r="E229" i="6"/>
  <c r="E239" i="6"/>
  <c r="H239" i="6" s="1"/>
  <c r="E187" i="6"/>
  <c r="H187" i="6" s="1"/>
  <c r="E263" i="6"/>
  <c r="E268" i="6"/>
  <c r="E177" i="6"/>
  <c r="H177" i="6" s="1"/>
  <c r="H177" i="31"/>
  <c r="G11" i="31"/>
  <c r="H263" i="28"/>
  <c r="H213" i="28"/>
  <c r="E208" i="27"/>
  <c r="H208" i="27" s="1"/>
  <c r="E248" i="27"/>
  <c r="H248" i="27" s="1"/>
  <c r="E152" i="27"/>
  <c r="E237" i="27"/>
  <c r="H237" i="27" s="1"/>
  <c r="E266" i="27"/>
  <c r="H266" i="27" s="1"/>
  <c r="E244" i="27"/>
  <c r="H244" i="27" s="1"/>
  <c r="E156" i="27"/>
  <c r="H156" i="27" s="1"/>
  <c r="E252" i="27"/>
  <c r="E238" i="27"/>
  <c r="E160" i="27"/>
  <c r="H160" i="27" s="1"/>
  <c r="E159" i="27"/>
  <c r="H159" i="27" s="1"/>
  <c r="E247" i="27"/>
  <c r="H247" i="27" s="1"/>
  <c r="E153" i="27"/>
  <c r="H153" i="27" s="1"/>
  <c r="E173" i="27"/>
  <c r="H173" i="27" s="1"/>
  <c r="E187" i="27"/>
  <c r="H187" i="27" s="1"/>
  <c r="E241" i="27"/>
  <c r="H241" i="27" s="1"/>
  <c r="H252" i="27"/>
  <c r="H152" i="27"/>
  <c r="H155" i="25"/>
  <c r="H256" i="24"/>
  <c r="H156" i="24"/>
  <c r="H225" i="24"/>
  <c r="H252" i="23"/>
  <c r="H196" i="23"/>
  <c r="H233" i="23"/>
  <c r="H209" i="23"/>
  <c r="H195" i="23"/>
  <c r="H185" i="23"/>
  <c r="E217" i="22"/>
  <c r="H217" i="22" s="1"/>
  <c r="E254" i="22"/>
  <c r="H254" i="22" s="1"/>
  <c r="E237" i="22"/>
  <c r="H237" i="22" s="1"/>
  <c r="E286" i="22"/>
  <c r="E208" i="22"/>
  <c r="H208" i="22" s="1"/>
  <c r="E238" i="22"/>
  <c r="H238" i="22" s="1"/>
  <c r="H235" i="22"/>
  <c r="H223" i="22"/>
  <c r="H155" i="22"/>
  <c r="E211" i="21"/>
  <c r="H211" i="21" s="1"/>
  <c r="E238" i="21"/>
  <c r="H238" i="21" s="1"/>
  <c r="E183" i="21"/>
  <c r="H183" i="21" s="1"/>
  <c r="E268" i="21"/>
  <c r="H268" i="21" s="1"/>
  <c r="E235" i="21"/>
  <c r="H235" i="21" s="1"/>
  <c r="E239" i="21"/>
  <c r="H239" i="21" s="1"/>
  <c r="E229" i="21"/>
  <c r="H259" i="21"/>
  <c r="H187" i="21"/>
  <c r="H155" i="21"/>
  <c r="H285" i="20"/>
  <c r="H243" i="20"/>
  <c r="H229" i="20"/>
  <c r="H207" i="20"/>
  <c r="H175" i="20"/>
  <c r="H282" i="20"/>
  <c r="H258" i="20"/>
  <c r="E268" i="19"/>
  <c r="H268" i="19" s="1"/>
  <c r="H288" i="19"/>
  <c r="H276" i="19"/>
  <c r="H180" i="19"/>
  <c r="E244" i="18"/>
  <c r="H244" i="18" s="1"/>
  <c r="E216" i="18"/>
  <c r="H216" i="18" s="1"/>
  <c r="E178" i="18"/>
  <c r="H178" i="18" s="1"/>
  <c r="E234" i="18"/>
  <c r="E240" i="18"/>
  <c r="H240" i="18" s="1"/>
  <c r="E187" i="18"/>
  <c r="H187" i="18" s="1"/>
  <c r="H152" i="34"/>
  <c r="G151" i="34"/>
  <c r="H151" i="34" s="1"/>
  <c r="E156" i="2"/>
  <c r="E160" i="2"/>
  <c r="H160" i="2" s="1"/>
  <c r="E276" i="2"/>
  <c r="H276" i="2" s="1"/>
  <c r="E201" i="2"/>
  <c r="H201" i="2" s="1"/>
  <c r="E169" i="12"/>
  <c r="E165" i="12"/>
  <c r="H165" i="12" s="1"/>
  <c r="E174" i="12"/>
  <c r="H174" i="12" s="1"/>
  <c r="E232" i="16"/>
  <c r="H232" i="16" s="1"/>
  <c r="E249" i="16"/>
  <c r="H249" i="16" s="1"/>
  <c r="E169" i="16"/>
  <c r="E216" i="16"/>
  <c r="H216" i="16" s="1"/>
  <c r="E247" i="16"/>
  <c r="H247" i="16" s="1"/>
  <c r="E176" i="16"/>
  <c r="E187" i="16"/>
  <c r="H187" i="16" s="1"/>
  <c r="E208" i="16"/>
  <c r="H208" i="16" s="1"/>
  <c r="H243" i="33"/>
  <c r="H236" i="33"/>
  <c r="H224" i="33"/>
  <c r="H215" i="33"/>
  <c r="H191" i="33"/>
  <c r="H190" i="33"/>
  <c r="E172" i="33"/>
  <c r="H172" i="33" s="1"/>
  <c r="H255" i="34"/>
  <c r="H254" i="34"/>
  <c r="H252" i="34"/>
  <c r="H251" i="34"/>
  <c r="H250" i="34"/>
  <c r="H248" i="34"/>
  <c r="H247" i="34"/>
  <c r="H246" i="34"/>
  <c r="H245" i="34"/>
  <c r="H238" i="34"/>
  <c r="H236" i="34"/>
  <c r="H234" i="34"/>
  <c r="H233" i="34"/>
  <c r="H229" i="34"/>
  <c r="H228" i="34"/>
  <c r="H226" i="34"/>
  <c r="H224" i="34"/>
  <c r="H222" i="34"/>
  <c r="H221" i="34"/>
  <c r="H219" i="34"/>
  <c r="E199" i="2"/>
  <c r="H199" i="2" s="1"/>
  <c r="E197" i="2"/>
  <c r="H197" i="2" s="1"/>
  <c r="E195" i="2"/>
  <c r="H195" i="2" s="1"/>
  <c r="H271" i="3"/>
  <c r="H266" i="3"/>
  <c r="H257" i="3"/>
  <c r="H238" i="3"/>
  <c r="H225" i="3"/>
  <c r="H219" i="3"/>
  <c r="H215" i="3"/>
  <c r="H201" i="3"/>
  <c r="H165" i="3"/>
  <c r="H283" i="4"/>
  <c r="H271" i="4"/>
  <c r="H267" i="4"/>
  <c r="E256" i="14"/>
  <c r="H256" i="14" s="1"/>
  <c r="E200" i="14"/>
  <c r="H200" i="14" s="1"/>
  <c r="E165" i="14"/>
  <c r="E201" i="14"/>
  <c r="H201" i="14" s="1"/>
  <c r="E231" i="14"/>
  <c r="H231" i="14" s="1"/>
  <c r="E198" i="14"/>
  <c r="H198" i="14" s="1"/>
  <c r="E239" i="14"/>
  <c r="H152" i="3"/>
  <c r="E222" i="32"/>
  <c r="H222" i="32" s="1"/>
  <c r="E211" i="32"/>
  <c r="H211" i="32" s="1"/>
  <c r="E238" i="32"/>
  <c r="H238" i="32" s="1"/>
  <c r="E154" i="32"/>
  <c r="H154" i="32" s="1"/>
  <c r="E229" i="32"/>
  <c r="H229" i="32" s="1"/>
  <c r="H287" i="31"/>
  <c r="H277" i="31"/>
  <c r="H239" i="31"/>
  <c r="H215" i="31"/>
  <c r="E264" i="29"/>
  <c r="H264" i="29" s="1"/>
  <c r="E240" i="29"/>
  <c r="H240" i="29" s="1"/>
  <c r="E228" i="29"/>
  <c r="H228" i="29" s="1"/>
  <c r="E216" i="29"/>
  <c r="H216" i="29" s="1"/>
  <c r="E167" i="29"/>
  <c r="H167" i="29" s="1"/>
  <c r="E181" i="29"/>
  <c r="H181" i="29" s="1"/>
  <c r="E279" i="29"/>
  <c r="H279" i="29" s="1"/>
  <c r="E170" i="29"/>
  <c r="H170" i="29" s="1"/>
  <c r="E272" i="29"/>
  <c r="H272" i="29" s="1"/>
  <c r="E203" i="29"/>
  <c r="H203" i="29" s="1"/>
  <c r="E168" i="29"/>
  <c r="H168" i="29" s="1"/>
  <c r="E162" i="29"/>
  <c r="H162" i="29" s="1"/>
  <c r="E210" i="29"/>
  <c r="H210" i="29" s="1"/>
  <c r="E262" i="29"/>
  <c r="H262" i="29" s="1"/>
  <c r="E245" i="28"/>
  <c r="H245" i="28" s="1"/>
  <c r="E220" i="28"/>
  <c r="H220" i="28" s="1"/>
  <c r="E273" i="28"/>
  <c r="H273" i="28" s="1"/>
  <c r="E199" i="28"/>
  <c r="H199" i="28" s="1"/>
  <c r="E187" i="28"/>
  <c r="H196" i="28"/>
  <c r="E195" i="28"/>
  <c r="H217" i="28"/>
  <c r="H238" i="27"/>
  <c r="H251" i="26"/>
  <c r="H201" i="26"/>
  <c r="H189" i="26"/>
  <c r="H176" i="26"/>
  <c r="E160" i="26"/>
  <c r="H160" i="26" s="1"/>
  <c r="E244" i="26"/>
  <c r="H244" i="26" s="1"/>
  <c r="E253" i="26"/>
  <c r="H253" i="26" s="1"/>
  <c r="E239" i="26"/>
  <c r="H239" i="26" s="1"/>
  <c r="E164" i="26"/>
  <c r="E268" i="26"/>
  <c r="H268" i="26" s="1"/>
  <c r="E262" i="26"/>
  <c r="H262" i="26" s="1"/>
  <c r="E266" i="26"/>
  <c r="H266" i="26" s="1"/>
  <c r="E254" i="26"/>
  <c r="E177" i="25"/>
  <c r="H279" i="25"/>
  <c r="H243" i="25"/>
  <c r="H217" i="25"/>
  <c r="H205" i="25"/>
  <c r="H242" i="24"/>
  <c r="H224" i="24"/>
  <c r="H212" i="24"/>
  <c r="E233" i="24"/>
  <c r="H233" i="24" s="1"/>
  <c r="E178" i="24"/>
  <c r="H178" i="24" s="1"/>
  <c r="E164" i="24"/>
  <c r="H164" i="24" s="1"/>
  <c r="E154" i="24"/>
  <c r="E196" i="24"/>
  <c r="H196" i="24" s="1"/>
  <c r="E249" i="24"/>
  <c r="H249" i="24" s="1"/>
  <c r="H231" i="24"/>
  <c r="H223" i="24"/>
  <c r="H217" i="24"/>
  <c r="H287" i="23"/>
  <c r="H263" i="23"/>
  <c r="H253" i="23"/>
  <c r="H217" i="23"/>
  <c r="H286" i="22"/>
  <c r="H257" i="22"/>
  <c r="H239" i="22"/>
  <c r="H201" i="22"/>
  <c r="H195" i="21"/>
  <c r="E208" i="20"/>
  <c r="H208" i="20" s="1"/>
  <c r="E232" i="20"/>
  <c r="H232" i="20" s="1"/>
  <c r="E182" i="20"/>
  <c r="H182" i="20" s="1"/>
  <c r="E187" i="20"/>
  <c r="H187" i="20" s="1"/>
  <c r="H269" i="20"/>
  <c r="H249" i="20"/>
  <c r="H213" i="20"/>
  <c r="H181" i="20"/>
  <c r="E196" i="19"/>
  <c r="H196" i="19" s="1"/>
  <c r="E240" i="19"/>
  <c r="H240" i="19" s="1"/>
  <c r="H272" i="19"/>
  <c r="H248" i="19"/>
  <c r="H236" i="19"/>
  <c r="H176" i="19"/>
  <c r="H154" i="18"/>
  <c r="E238" i="13"/>
  <c r="H238" i="13" s="1"/>
  <c r="E174" i="13"/>
  <c r="H174" i="13" s="1"/>
  <c r="E235" i="13"/>
  <c r="H235" i="13" s="1"/>
  <c r="E196" i="15"/>
  <c r="H196" i="15" s="1"/>
  <c r="E186" i="15"/>
  <c r="E238" i="15"/>
  <c r="E209" i="15"/>
  <c r="E151" i="30"/>
  <c r="E169" i="30"/>
  <c r="H169" i="30" s="1"/>
  <c r="E186" i="30"/>
  <c r="H186" i="30" s="1"/>
  <c r="E152" i="13"/>
  <c r="H152" i="13" s="1"/>
  <c r="E152" i="22"/>
  <c r="H152" i="22" s="1"/>
  <c r="H251" i="33"/>
  <c r="H248" i="33"/>
  <c r="E241" i="33"/>
  <c r="H241" i="33" s="1"/>
  <c r="E234" i="33"/>
  <c r="H234" i="33" s="1"/>
  <c r="E217" i="33"/>
  <c r="H217" i="33" s="1"/>
  <c r="H211" i="33"/>
  <c r="E197" i="33"/>
  <c r="H197" i="33" s="1"/>
  <c r="H176" i="33"/>
  <c r="E168" i="33"/>
  <c r="H168" i="33" s="1"/>
  <c r="H165" i="33"/>
  <c r="H157" i="33"/>
  <c r="E157" i="34"/>
  <c r="H157" i="34" s="1"/>
  <c r="H231" i="1"/>
  <c r="H283" i="2"/>
  <c r="E246" i="2"/>
  <c r="H246" i="2" s="1"/>
  <c r="E198" i="2"/>
  <c r="H198" i="2" s="1"/>
  <c r="E187" i="2"/>
  <c r="H279" i="3"/>
  <c r="E246" i="5"/>
  <c r="H246" i="5" s="1"/>
  <c r="E159" i="7"/>
  <c r="H159" i="7" s="1"/>
  <c r="E197" i="7"/>
  <c r="H197" i="7" s="1"/>
  <c r="E276" i="7"/>
  <c r="E251" i="31"/>
  <c r="H251" i="31" s="1"/>
  <c r="E223" i="31"/>
  <c r="H223" i="31" s="1"/>
  <c r="E244" i="31"/>
  <c r="H244" i="31" s="1"/>
  <c r="E153" i="31"/>
  <c r="H153" i="31" s="1"/>
  <c r="E253" i="31"/>
  <c r="H253" i="31" s="1"/>
  <c r="H276" i="31"/>
  <c r="E235" i="31"/>
  <c r="H235" i="31" s="1"/>
  <c r="E185" i="31"/>
  <c r="H185" i="31" s="1"/>
  <c r="E259" i="31"/>
  <c r="H259" i="31" s="1"/>
  <c r="H275" i="29"/>
  <c r="H227" i="29"/>
  <c r="H193" i="29"/>
  <c r="H173" i="29"/>
  <c r="H215" i="28"/>
  <c r="H191" i="28"/>
  <c r="H159" i="28"/>
  <c r="H283" i="26"/>
  <c r="H199" i="26"/>
  <c r="H165" i="26"/>
  <c r="H157" i="26"/>
  <c r="H254" i="26"/>
  <c r="H164" i="26"/>
  <c r="E183" i="25"/>
  <c r="H183" i="25" s="1"/>
  <c r="E165" i="25"/>
  <c r="H165" i="25" s="1"/>
  <c r="H239" i="25"/>
  <c r="H225" i="25"/>
  <c r="H213" i="25"/>
  <c r="H191" i="25"/>
  <c r="E174" i="25"/>
  <c r="H154" i="24"/>
  <c r="H260" i="24"/>
  <c r="H220" i="24"/>
  <c r="H271" i="23"/>
  <c r="H163" i="23"/>
  <c r="H160" i="22"/>
  <c r="H253" i="20"/>
  <c r="H186" i="20"/>
  <c r="H160" i="19"/>
  <c r="E273" i="19"/>
  <c r="H273" i="19" s="1"/>
  <c r="E229" i="19"/>
  <c r="E249" i="19"/>
  <c r="E195" i="19"/>
  <c r="H195" i="19" s="1"/>
  <c r="E174" i="19"/>
  <c r="E154" i="19"/>
  <c r="H154" i="19" s="1"/>
  <c r="E177" i="19"/>
  <c r="H177" i="19" s="1"/>
  <c r="H229" i="19"/>
  <c r="H249" i="19"/>
  <c r="H234" i="18"/>
  <c r="H151" i="1"/>
  <c r="E156" i="5"/>
  <c r="H156" i="5" s="1"/>
  <c r="E172" i="5"/>
  <c r="H172" i="5" s="1"/>
  <c r="E256" i="5"/>
  <c r="E240" i="5"/>
  <c r="H240" i="5" s="1"/>
  <c r="E154" i="5"/>
  <c r="H154" i="5" s="1"/>
  <c r="E158" i="5"/>
  <c r="H158" i="5" s="1"/>
  <c r="E201" i="5"/>
  <c r="E214" i="5"/>
  <c r="H214" i="5" s="1"/>
  <c r="E153" i="5"/>
  <c r="E195" i="5"/>
  <c r="E197" i="5"/>
  <c r="E221" i="5"/>
  <c r="H221" i="5" s="1"/>
  <c r="E199" i="5"/>
  <c r="H199" i="5" s="1"/>
  <c r="E234" i="5"/>
  <c r="H234" i="5" s="1"/>
  <c r="E283" i="5"/>
  <c r="H283" i="5" s="1"/>
  <c r="E153" i="8"/>
  <c r="H153" i="8" s="1"/>
  <c r="E173" i="8"/>
  <c r="H173" i="8" s="1"/>
  <c r="E182" i="8"/>
  <c r="H182" i="8" s="1"/>
  <c r="E158" i="8"/>
  <c r="H158" i="8" s="1"/>
  <c r="E195" i="8"/>
  <c r="H195" i="8" s="1"/>
  <c r="E235" i="8"/>
  <c r="H235" i="8" s="1"/>
  <c r="E262" i="8"/>
  <c r="E232" i="11"/>
  <c r="H232" i="11" s="1"/>
  <c r="E183" i="11"/>
  <c r="H183" i="11" s="1"/>
  <c r="E211" i="11"/>
  <c r="H211" i="11" s="1"/>
  <c r="E231" i="11"/>
  <c r="H231" i="11" s="1"/>
  <c r="E159" i="11"/>
  <c r="H159" i="11" s="1"/>
  <c r="E214" i="11"/>
  <c r="E173" i="11"/>
  <c r="E184" i="11"/>
  <c r="E244" i="11"/>
  <c r="E247" i="11"/>
  <c r="H247" i="11" s="1"/>
  <c r="E263" i="11"/>
  <c r="H283" i="33"/>
  <c r="H276" i="33"/>
  <c r="H273" i="33"/>
  <c r="H261" i="33"/>
  <c r="H253" i="33"/>
  <c r="E228" i="33"/>
  <c r="H228" i="33" s="1"/>
  <c r="H196" i="33"/>
  <c r="H159" i="33"/>
  <c r="H178" i="3"/>
  <c r="H218" i="34"/>
  <c r="H216" i="34"/>
  <c r="H214" i="34"/>
  <c r="H212" i="34"/>
  <c r="H210" i="34"/>
  <c r="H209" i="34"/>
  <c r="H208" i="34"/>
  <c r="H206" i="34"/>
  <c r="H205" i="34"/>
  <c r="H204" i="34"/>
  <c r="H202" i="34"/>
  <c r="H201" i="34"/>
  <c r="H200" i="34"/>
  <c r="H198" i="34"/>
  <c r="H197" i="34"/>
  <c r="H196" i="34"/>
  <c r="H194" i="34"/>
  <c r="H193" i="34"/>
  <c r="H190" i="34"/>
  <c r="H189" i="34"/>
  <c r="H187" i="34"/>
  <c r="H185" i="34"/>
  <c r="H184" i="34"/>
  <c r="H181" i="34"/>
  <c r="H179" i="34"/>
  <c r="H178" i="34"/>
  <c r="H177" i="34"/>
  <c r="H176" i="34"/>
  <c r="H174" i="34"/>
  <c r="H172" i="34"/>
  <c r="H171" i="34"/>
  <c r="H170" i="34"/>
  <c r="H168" i="34"/>
  <c r="H166" i="34"/>
  <c r="H164" i="34"/>
  <c r="H163" i="34"/>
  <c r="H162" i="34"/>
  <c r="H159" i="34"/>
  <c r="H158" i="34"/>
  <c r="H247" i="1"/>
  <c r="H235" i="1"/>
  <c r="H217" i="1"/>
  <c r="H185" i="1"/>
  <c r="H179" i="1"/>
  <c r="H167" i="1"/>
  <c r="H161" i="1"/>
  <c r="H155" i="1"/>
  <c r="H153" i="1"/>
  <c r="H279" i="2"/>
  <c r="H275" i="2"/>
  <c r="H257" i="2"/>
  <c r="H243" i="2"/>
  <c r="H225" i="2"/>
  <c r="H221" i="2"/>
  <c r="H205" i="2"/>
  <c r="H191" i="2"/>
  <c r="H181" i="2"/>
  <c r="H161" i="2"/>
  <c r="H287" i="3"/>
  <c r="H275" i="3"/>
  <c r="H265" i="3"/>
  <c r="H259" i="3"/>
  <c r="H237" i="3"/>
  <c r="H227" i="3"/>
  <c r="H211" i="3"/>
  <c r="H197" i="3"/>
  <c r="H195" i="3"/>
  <c r="H186" i="3"/>
  <c r="H175" i="3"/>
  <c r="H166" i="3"/>
  <c r="H153" i="3"/>
  <c r="H279" i="4"/>
  <c r="H273" i="4"/>
  <c r="H251" i="4"/>
  <c r="H247" i="4"/>
  <c r="H243" i="4"/>
  <c r="H231" i="4"/>
  <c r="H225" i="4"/>
  <c r="H219" i="4"/>
  <c r="H181" i="4"/>
  <c r="H281" i="5"/>
  <c r="H275" i="5"/>
  <c r="H267" i="5"/>
  <c r="H227" i="5"/>
  <c r="H217" i="5"/>
  <c r="H213" i="5"/>
  <c r="H191" i="5"/>
  <c r="H171" i="5"/>
  <c r="H285" i="6"/>
  <c r="H265" i="6"/>
  <c r="H253" i="6"/>
  <c r="H235" i="6"/>
  <c r="H211" i="6"/>
  <c r="H183" i="6"/>
  <c r="H167" i="6"/>
  <c r="H163" i="6"/>
  <c r="H211" i="7"/>
  <c r="H287" i="8"/>
  <c r="H281" i="8"/>
  <c r="H275" i="8"/>
  <c r="H271" i="8"/>
  <c r="H265" i="8"/>
  <c r="H261" i="8"/>
  <c r="H255" i="8"/>
  <c r="H233" i="8"/>
  <c r="H181" i="8"/>
  <c r="H283" i="9"/>
  <c r="H259" i="9"/>
  <c r="H253" i="9"/>
  <c r="H241" i="9"/>
  <c r="H231" i="9"/>
  <c r="H219" i="9"/>
  <c r="H209" i="9"/>
  <c r="H179" i="9"/>
  <c r="H159" i="9"/>
  <c r="H279" i="10"/>
  <c r="H267" i="10"/>
  <c r="H263" i="10"/>
  <c r="H259" i="10"/>
  <c r="H245" i="10"/>
  <c r="H241" i="10"/>
  <c r="H217" i="10"/>
  <c r="H215" i="10"/>
  <c r="H197" i="10"/>
  <c r="H195" i="10"/>
  <c r="H181" i="10"/>
  <c r="H175" i="10"/>
  <c r="H285" i="11"/>
  <c r="H269" i="11"/>
  <c r="H259" i="11"/>
  <c r="H245" i="11"/>
  <c r="H241" i="11"/>
  <c r="H207" i="11"/>
  <c r="H185" i="11"/>
  <c r="H163" i="11"/>
  <c r="H285" i="12"/>
  <c r="H281" i="12"/>
  <c r="H277" i="12"/>
  <c r="H269" i="12"/>
  <c r="H263" i="12"/>
  <c r="H257" i="12"/>
  <c r="H219" i="12"/>
  <c r="H203" i="12"/>
  <c r="H179" i="12"/>
  <c r="H169" i="12"/>
  <c r="H237" i="13"/>
  <c r="H189" i="13"/>
  <c r="H235" i="7"/>
  <c r="H201" i="7"/>
  <c r="H209" i="8"/>
  <c r="H177" i="8"/>
  <c r="H230" i="10"/>
  <c r="H186" i="10"/>
  <c r="H174" i="10"/>
  <c r="H241" i="4"/>
  <c r="H207" i="4"/>
  <c r="H191" i="4"/>
  <c r="H179" i="4"/>
  <c r="H153" i="4"/>
  <c r="H285" i="5"/>
  <c r="H269" i="5"/>
  <c r="H263" i="5"/>
  <c r="H261" i="5"/>
  <c r="H245" i="5"/>
  <c r="H215" i="5"/>
  <c r="H211" i="5"/>
  <c r="H189" i="5"/>
  <c r="H161" i="5"/>
  <c r="H155" i="5"/>
  <c r="H233" i="6"/>
  <c r="H215" i="6"/>
  <c r="H209" i="6"/>
  <c r="H203" i="6"/>
  <c r="H199" i="6"/>
  <c r="H165" i="6"/>
  <c r="H161" i="6"/>
  <c r="H157" i="6"/>
  <c r="H285" i="7"/>
  <c r="H261" i="7"/>
  <c r="H225" i="7"/>
  <c r="H219" i="7"/>
  <c r="H213" i="7"/>
  <c r="H205" i="7"/>
  <c r="H185" i="7"/>
  <c r="H171" i="7"/>
  <c r="H285" i="8"/>
  <c r="H273" i="8"/>
  <c r="H257" i="8"/>
  <c r="H237" i="8"/>
  <c r="H223" i="8"/>
  <c r="H207" i="8"/>
  <c r="H191" i="8"/>
  <c r="H171" i="8"/>
  <c r="H157" i="8"/>
  <c r="H287" i="9"/>
  <c r="H275" i="9"/>
  <c r="H269" i="9"/>
  <c r="H263" i="9"/>
  <c r="H257" i="9"/>
  <c r="H245" i="9"/>
  <c r="H233" i="9"/>
  <c r="H229" i="9"/>
  <c r="H207" i="9"/>
  <c r="H201" i="9"/>
  <c r="H163" i="9"/>
  <c r="H257" i="10"/>
  <c r="H246" i="10"/>
  <c r="H235" i="10"/>
  <c r="H227" i="10"/>
  <c r="H226" i="10"/>
  <c r="H221" i="10"/>
  <c r="H213" i="10"/>
  <c r="H207" i="10"/>
  <c r="H201" i="10"/>
  <c r="H179" i="10"/>
  <c r="H173" i="10"/>
  <c r="H261" i="11"/>
  <c r="H227" i="11"/>
  <c r="H223" i="11"/>
  <c r="H209" i="11"/>
  <c r="H199" i="11"/>
  <c r="H179" i="11"/>
  <c r="H171" i="11"/>
  <c r="H161" i="11"/>
  <c r="H275" i="12"/>
  <c r="H271" i="12"/>
  <c r="H249" i="12"/>
  <c r="H231" i="12"/>
  <c r="H285" i="13"/>
  <c r="H281" i="13"/>
  <c r="H259" i="13"/>
  <c r="H169" i="13"/>
  <c r="H183" i="14"/>
  <c r="H216" i="15"/>
  <c r="H186" i="15"/>
  <c r="H165" i="15"/>
  <c r="H173" i="16"/>
  <c r="H172" i="16"/>
  <c r="H171" i="16"/>
  <c r="H170" i="16"/>
  <c r="H162" i="16"/>
  <c r="H159" i="16"/>
  <c r="H158" i="16"/>
  <c r="H283" i="17"/>
  <c r="H271" i="17"/>
  <c r="H231" i="17"/>
  <c r="H227" i="17"/>
  <c r="H219" i="17"/>
  <c r="H215" i="17"/>
  <c r="H211" i="17"/>
  <c r="H207" i="17"/>
  <c r="H173" i="17"/>
  <c r="H169" i="17"/>
  <c r="H159" i="17"/>
  <c r="H285" i="18"/>
  <c r="H277" i="18"/>
  <c r="H273" i="18"/>
  <c r="H265" i="18"/>
  <c r="H261" i="18"/>
  <c r="H245" i="18"/>
  <c r="H233" i="18"/>
  <c r="H231" i="18"/>
  <c r="H223" i="18"/>
  <c r="H221" i="18"/>
  <c r="H215" i="18"/>
  <c r="H207" i="18"/>
  <c r="H189" i="18"/>
  <c r="H185" i="18"/>
  <c r="H171" i="18"/>
  <c r="H165" i="18"/>
  <c r="H161" i="18"/>
  <c r="H155" i="18"/>
  <c r="H286" i="21"/>
  <c r="H272" i="21"/>
  <c r="H258" i="21"/>
  <c r="H250" i="21"/>
  <c r="H240" i="21"/>
  <c r="H236" i="21"/>
  <c r="H228" i="21"/>
  <c r="H226" i="21"/>
  <c r="H224" i="21"/>
  <c r="H252" i="22"/>
  <c r="H232" i="22"/>
  <c r="H172" i="22"/>
  <c r="H287" i="24"/>
  <c r="H281" i="24"/>
  <c r="H275" i="24"/>
  <c r="H263" i="24"/>
  <c r="H257" i="24"/>
  <c r="H253" i="24"/>
  <c r="H284" i="25"/>
  <c r="H278" i="25"/>
  <c r="H272" i="25"/>
  <c r="H250" i="25"/>
  <c r="H248" i="25"/>
  <c r="H242" i="25"/>
  <c r="H228" i="25"/>
  <c r="H157" i="25"/>
  <c r="H178" i="28"/>
  <c r="H241" i="29"/>
  <c r="H285" i="14"/>
  <c r="H273" i="14"/>
  <c r="H265" i="14"/>
  <c r="H259" i="14"/>
  <c r="H223" i="14"/>
  <c r="H215" i="14"/>
  <c r="H197" i="14"/>
  <c r="H167" i="14"/>
  <c r="H161" i="14"/>
  <c r="H287" i="15"/>
  <c r="H286" i="15"/>
  <c r="H283" i="15"/>
  <c r="H282" i="15"/>
  <c r="H278" i="15"/>
  <c r="H274" i="15"/>
  <c r="H266" i="15"/>
  <c r="H262" i="15"/>
  <c r="H258" i="15"/>
  <c r="H254" i="15"/>
  <c r="H250" i="15"/>
  <c r="H249" i="15"/>
  <c r="H207" i="15"/>
  <c r="H206" i="15"/>
  <c r="H207" i="16"/>
  <c r="H205" i="16"/>
  <c r="H204" i="16"/>
  <c r="H202" i="16"/>
  <c r="H201" i="16"/>
  <c r="H199" i="16"/>
  <c r="H198" i="16"/>
  <c r="H197" i="16"/>
  <c r="H175" i="16"/>
  <c r="H246" i="16"/>
  <c r="H242" i="16"/>
  <c r="H241" i="16"/>
  <c r="H238" i="16"/>
  <c r="H235" i="16"/>
  <c r="H215" i="16"/>
  <c r="H213" i="16"/>
  <c r="H212" i="16"/>
  <c r="H195" i="16"/>
  <c r="H193" i="16"/>
  <c r="H191" i="16"/>
  <c r="H189" i="16"/>
  <c r="H185" i="16"/>
  <c r="H184" i="16"/>
  <c r="H183" i="16"/>
  <c r="H180" i="16"/>
  <c r="H179" i="16"/>
  <c r="H178" i="16"/>
  <c r="H177" i="16"/>
  <c r="H168" i="16"/>
  <c r="H167" i="16"/>
  <c r="H165" i="16"/>
  <c r="H164" i="16"/>
  <c r="H285" i="17"/>
  <c r="H251" i="17"/>
  <c r="H247" i="17"/>
  <c r="H243" i="17"/>
  <c r="H233" i="17"/>
  <c r="H229" i="17"/>
  <c r="H213" i="17"/>
  <c r="H201" i="17"/>
  <c r="H197" i="17"/>
  <c r="H179" i="17"/>
  <c r="H287" i="18"/>
  <c r="H279" i="18"/>
  <c r="H267" i="18"/>
  <c r="H257" i="18"/>
  <c r="H225" i="18"/>
  <c r="H203" i="18"/>
  <c r="H288" i="21"/>
  <c r="H274" i="21"/>
  <c r="H260" i="21"/>
  <c r="H254" i="21"/>
  <c r="H252" i="21"/>
  <c r="H248" i="21"/>
  <c r="H285" i="24"/>
  <c r="H279" i="24"/>
  <c r="H273" i="24"/>
  <c r="H265" i="24"/>
  <c r="H259" i="24"/>
  <c r="H251" i="24"/>
  <c r="H286" i="25"/>
  <c r="H280" i="25"/>
  <c r="H274" i="25"/>
  <c r="H258" i="25"/>
  <c r="H254" i="25"/>
  <c r="H244" i="25"/>
  <c r="H236" i="25"/>
  <c r="H230" i="25"/>
  <c r="H224" i="25"/>
  <c r="H256" i="28"/>
  <c r="H178" i="30"/>
  <c r="H234" i="30"/>
  <c r="H240" i="30"/>
  <c r="H246" i="30"/>
  <c r="H258" i="30"/>
  <c r="H264" i="30"/>
  <c r="H276" i="30"/>
  <c r="H282" i="30"/>
  <c r="H288" i="30"/>
  <c r="H195" i="29"/>
  <c r="H213" i="29"/>
  <c r="H255" i="29"/>
  <c r="H261" i="29"/>
  <c r="H277" i="29"/>
  <c r="H222" i="28"/>
  <c r="H228" i="28"/>
  <c r="H227" i="27"/>
  <c r="H255" i="27"/>
  <c r="H267" i="27"/>
  <c r="H273" i="27"/>
  <c r="H152" i="25"/>
  <c r="H175" i="23"/>
  <c r="H168" i="21"/>
  <c r="H178" i="21"/>
  <c r="H192" i="21"/>
  <c r="H152" i="17"/>
  <c r="H164" i="17"/>
  <c r="H182" i="17"/>
  <c r="H188" i="17"/>
  <c r="H200" i="17"/>
  <c r="H212" i="17"/>
  <c r="H224" i="17"/>
  <c r="H230" i="17"/>
  <c r="H236" i="17"/>
  <c r="H248" i="17"/>
  <c r="H254" i="17"/>
  <c r="H278" i="17"/>
  <c r="H284" i="17"/>
  <c r="H178" i="14"/>
  <c r="H226" i="14"/>
  <c r="H254" i="14"/>
  <c r="H266" i="14"/>
  <c r="H170" i="13"/>
  <c r="H182" i="13"/>
  <c r="H221" i="32"/>
  <c r="H248" i="30"/>
  <c r="H254" i="30"/>
  <c r="H260" i="30"/>
  <c r="H272" i="30"/>
  <c r="H278" i="30"/>
  <c r="H215" i="29"/>
  <c r="H257" i="29"/>
  <c r="H218" i="28"/>
  <c r="H226" i="28"/>
  <c r="H258" i="28"/>
  <c r="H274" i="28"/>
  <c r="H259" i="27"/>
  <c r="H263" i="27"/>
  <c r="H275" i="27"/>
  <c r="H279" i="27"/>
  <c r="H162" i="25"/>
  <c r="H166" i="25"/>
  <c r="H170" i="25"/>
  <c r="H194" i="25"/>
  <c r="H212" i="25"/>
  <c r="H220" i="25"/>
  <c r="H170" i="21"/>
  <c r="H180" i="21"/>
  <c r="H182" i="21"/>
  <c r="H212" i="21"/>
  <c r="H220" i="21"/>
  <c r="H159" i="19"/>
  <c r="H189" i="19"/>
  <c r="H160" i="17"/>
  <c r="H172" i="17"/>
  <c r="H184" i="17"/>
  <c r="H190" i="17"/>
  <c r="H208" i="17"/>
  <c r="H220" i="17"/>
  <c r="H232" i="17"/>
  <c r="H238" i="17"/>
  <c r="H256" i="17"/>
  <c r="H268" i="17"/>
  <c r="H280" i="17"/>
  <c r="H286" i="17"/>
  <c r="H162" i="14"/>
  <c r="H242" i="14"/>
  <c r="H250" i="14"/>
  <c r="H178" i="13"/>
  <c r="H285" i="30"/>
  <c r="H279" i="30"/>
  <c r="H269" i="30"/>
  <c r="H257" i="30"/>
  <c r="H253" i="30"/>
  <c r="H247" i="30"/>
  <c r="H241" i="30"/>
  <c r="H229" i="30"/>
  <c r="H223" i="30"/>
  <c r="H197" i="30"/>
  <c r="H181" i="30"/>
  <c r="H177" i="30"/>
  <c r="H171" i="30"/>
  <c r="H163" i="30"/>
  <c r="H232" i="30"/>
  <c r="H238" i="30"/>
  <c r="H244" i="30"/>
  <c r="H250" i="30"/>
  <c r="H256" i="30"/>
  <c r="H262" i="30"/>
  <c r="H274" i="30"/>
  <c r="H280" i="30"/>
  <c r="H286" i="30"/>
  <c r="H199" i="29"/>
  <c r="H225" i="29"/>
  <c r="H245" i="29"/>
  <c r="H253" i="29"/>
  <c r="H271" i="29"/>
  <c r="H224" i="28"/>
  <c r="H264" i="28"/>
  <c r="H225" i="27"/>
  <c r="H265" i="27"/>
  <c r="H271" i="27"/>
  <c r="H287" i="27"/>
  <c r="H154" i="25"/>
  <c r="H172" i="25"/>
  <c r="H176" i="25"/>
  <c r="H188" i="25"/>
  <c r="H192" i="25"/>
  <c r="H210" i="25"/>
  <c r="H214" i="25"/>
  <c r="H218" i="25"/>
  <c r="H181" i="24"/>
  <c r="H184" i="21"/>
  <c r="H194" i="21"/>
  <c r="H243" i="19"/>
  <c r="H156" i="17"/>
  <c r="H168" i="17"/>
  <c r="H180" i="17"/>
  <c r="H192" i="17"/>
  <c r="H204" i="17"/>
  <c r="H228" i="17"/>
  <c r="H252" i="17"/>
  <c r="H264" i="17"/>
  <c r="H276" i="17"/>
  <c r="H288" i="17"/>
  <c r="H158" i="14"/>
  <c r="H170" i="14"/>
  <c r="H278" i="14"/>
  <c r="H162" i="13"/>
  <c r="H168" i="13"/>
  <c r="H210" i="13"/>
  <c r="H234" i="13"/>
  <c r="H246" i="13"/>
  <c r="H258" i="13"/>
  <c r="H276" i="13"/>
  <c r="H282" i="13"/>
  <c r="H162" i="12"/>
  <c r="H198" i="12"/>
  <c r="H204" i="12"/>
  <c r="H210" i="12"/>
  <c r="H222" i="12"/>
  <c r="H234" i="12"/>
  <c r="H246" i="12"/>
  <c r="H264" i="12"/>
  <c r="H282" i="12"/>
  <c r="H162" i="11"/>
  <c r="H168" i="11"/>
  <c r="H192" i="11"/>
  <c r="H216" i="11"/>
  <c r="H222" i="11"/>
  <c r="H234" i="11"/>
  <c r="H240" i="11"/>
  <c r="H246" i="11"/>
  <c r="H264" i="11"/>
  <c r="H276" i="11"/>
  <c r="H282" i="11"/>
  <c r="H288" i="11"/>
  <c r="H168" i="10"/>
  <c r="H188" i="10"/>
  <c r="H212" i="10"/>
  <c r="H224" i="10"/>
  <c r="H256" i="10"/>
  <c r="E262" i="10"/>
  <c r="H262" i="10" s="1"/>
  <c r="H178" i="9"/>
  <c r="H190" i="9"/>
  <c r="H210" i="9"/>
  <c r="H242" i="9"/>
  <c r="H262" i="9"/>
  <c r="H286" i="9"/>
  <c r="H166" i="8"/>
  <c r="H258" i="8"/>
  <c r="H278" i="8"/>
  <c r="H192" i="7"/>
  <c r="H204" i="7"/>
  <c r="H216" i="7"/>
  <c r="H264" i="7"/>
  <c r="H176" i="6"/>
  <c r="H208" i="6"/>
  <c r="H220" i="6"/>
  <c r="H252" i="6"/>
  <c r="H170" i="5"/>
  <c r="H190" i="5"/>
  <c r="H198" i="5"/>
  <c r="H218" i="5"/>
  <c r="H230" i="5"/>
  <c r="H180" i="4"/>
  <c r="H204" i="4"/>
  <c r="H228" i="4"/>
  <c r="H240" i="4"/>
  <c r="H264" i="4"/>
  <c r="H276" i="4"/>
  <c r="H196" i="3"/>
  <c r="H220" i="3"/>
  <c r="H158" i="2"/>
  <c r="H254" i="2"/>
  <c r="H282" i="2"/>
  <c r="H164" i="1"/>
  <c r="H200" i="1"/>
  <c r="H248" i="1"/>
  <c r="H188" i="13"/>
  <c r="H194" i="13"/>
  <c r="H200" i="13"/>
  <c r="H206" i="13"/>
  <c r="H218" i="13"/>
  <c r="H236" i="13"/>
  <c r="H242" i="13"/>
  <c r="H254" i="13"/>
  <c r="H266" i="13"/>
  <c r="H284" i="13"/>
  <c r="G151" i="12"/>
  <c r="H151" i="12" s="1"/>
  <c r="H170" i="12"/>
  <c r="H188" i="12"/>
  <c r="H194" i="12"/>
  <c r="H206" i="12"/>
  <c r="H212" i="12"/>
  <c r="H218" i="12"/>
  <c r="H224" i="12"/>
  <c r="H242" i="12"/>
  <c r="H254" i="12"/>
  <c r="H260" i="12"/>
  <c r="H266" i="12"/>
  <c r="H278" i="12"/>
  <c r="H284" i="12"/>
  <c r="H158" i="11"/>
  <c r="H176" i="11"/>
  <c r="H188" i="11"/>
  <c r="H194" i="11"/>
  <c r="H200" i="11"/>
  <c r="H218" i="11"/>
  <c r="H224" i="11"/>
  <c r="H230" i="11"/>
  <c r="H242" i="11"/>
  <c r="H248" i="11"/>
  <c r="H272" i="11"/>
  <c r="H156" i="10"/>
  <c r="H208" i="10"/>
  <c r="H220" i="10"/>
  <c r="H236" i="10"/>
  <c r="H252" i="10"/>
  <c r="H264" i="10"/>
  <c r="H272" i="10"/>
  <c r="H218" i="9"/>
  <c r="H250" i="9"/>
  <c r="H214" i="8"/>
  <c r="H226" i="8"/>
  <c r="H246" i="8"/>
  <c r="H266" i="8"/>
  <c r="H188" i="7"/>
  <c r="H212" i="7"/>
  <c r="H260" i="7"/>
  <c r="H288" i="7"/>
  <c r="H160" i="6"/>
  <c r="H184" i="6"/>
  <c r="H192" i="6"/>
  <c r="H204" i="6"/>
  <c r="H216" i="6"/>
  <c r="H228" i="6"/>
  <c r="H260" i="6"/>
  <c r="H284" i="6"/>
  <c r="H226" i="5"/>
  <c r="H258" i="5"/>
  <c r="H176" i="4"/>
  <c r="H188" i="4"/>
  <c r="H224" i="4"/>
  <c r="H236" i="4"/>
  <c r="H260" i="4"/>
  <c r="H272" i="4"/>
  <c r="H284" i="4"/>
  <c r="H176" i="3"/>
  <c r="H248" i="3"/>
  <c r="E254" i="3"/>
  <c r="H254" i="3" s="1"/>
  <c r="H276" i="3"/>
  <c r="H194" i="2"/>
  <c r="H202" i="2"/>
  <c r="H210" i="2"/>
  <c r="H250" i="2"/>
  <c r="H258" i="2"/>
  <c r="H278" i="2"/>
  <c r="H160" i="1"/>
  <c r="H190" i="13"/>
  <c r="H202" i="13"/>
  <c r="H214" i="13"/>
  <c r="H226" i="13"/>
  <c r="H244" i="13"/>
  <c r="H274" i="13"/>
  <c r="H280" i="13"/>
  <c r="H154" i="12"/>
  <c r="H172" i="12"/>
  <c r="H190" i="12"/>
  <c r="H202" i="12"/>
  <c r="H226" i="12"/>
  <c r="H262" i="12"/>
  <c r="H274" i="12"/>
  <c r="H286" i="12"/>
  <c r="H160" i="11"/>
  <c r="H184" i="11"/>
  <c r="H208" i="11"/>
  <c r="H220" i="11"/>
  <c r="H244" i="11"/>
  <c r="H274" i="11"/>
  <c r="H280" i="11"/>
  <c r="H286" i="11"/>
  <c r="H172" i="10"/>
  <c r="H192" i="10"/>
  <c r="H204" i="10"/>
  <c r="H248" i="10"/>
  <c r="H260" i="10"/>
  <c r="H280" i="10"/>
  <c r="H288" i="10"/>
  <c r="H182" i="9"/>
  <c r="H202" i="9"/>
  <c r="H226" i="9"/>
  <c r="H234" i="9"/>
  <c r="H246" i="9"/>
  <c r="H254" i="9"/>
  <c r="H162" i="8"/>
  <c r="H170" i="8"/>
  <c r="H202" i="8"/>
  <c r="H210" i="8"/>
  <c r="H270" i="8"/>
  <c r="H208" i="7"/>
  <c r="H252" i="7"/>
  <c r="H284" i="7"/>
  <c r="H156" i="6"/>
  <c r="H168" i="6"/>
  <c r="H188" i="6"/>
  <c r="H200" i="6"/>
  <c r="H244" i="6"/>
  <c r="H268" i="6"/>
  <c r="H162" i="5"/>
  <c r="H194" i="5"/>
  <c r="H160" i="4"/>
  <c r="H172" i="4"/>
  <c r="H184" i="4"/>
  <c r="H196" i="4"/>
  <c r="H220" i="4"/>
  <c r="H244" i="4"/>
  <c r="H268" i="4"/>
  <c r="H156" i="3"/>
  <c r="H180" i="3"/>
  <c r="H188" i="3"/>
  <c r="H212" i="3"/>
  <c r="H236" i="3"/>
  <c r="H162" i="2"/>
  <c r="H190" i="2"/>
  <c r="H218" i="2"/>
  <c r="H274" i="2"/>
  <c r="H156" i="1"/>
  <c r="H168" i="1"/>
  <c r="H192" i="1"/>
  <c r="H252" i="1"/>
  <c r="G10" i="12"/>
  <c r="E86" i="1"/>
  <c r="E71" i="1"/>
  <c r="E93" i="1"/>
  <c r="H93" i="1" s="1"/>
  <c r="H112" i="17"/>
  <c r="C8" i="10"/>
  <c r="E118" i="10"/>
  <c r="H118" i="10" s="1"/>
  <c r="E115" i="1"/>
  <c r="E70" i="1"/>
  <c r="H71" i="7"/>
  <c r="E83" i="1"/>
  <c r="H83" i="1" s="1"/>
  <c r="E13" i="25"/>
  <c r="E118" i="32"/>
  <c r="E118" i="31"/>
  <c r="H118" i="31" s="1"/>
  <c r="E116" i="31"/>
  <c r="E86" i="31"/>
  <c r="H81" i="31"/>
  <c r="C10" i="31"/>
  <c r="E107" i="29"/>
  <c r="E140" i="29"/>
  <c r="E118" i="29"/>
  <c r="H118" i="29" s="1"/>
  <c r="E86" i="29"/>
  <c r="E70" i="29"/>
  <c r="E73" i="29"/>
  <c r="E113" i="29"/>
  <c r="G10" i="20"/>
  <c r="G10" i="1"/>
  <c r="H120" i="31"/>
  <c r="H110" i="31"/>
  <c r="H73" i="31"/>
  <c r="E74" i="30"/>
  <c r="E71" i="30"/>
  <c r="H71" i="30" s="1"/>
  <c r="E88" i="30"/>
  <c r="H88" i="30" s="1"/>
  <c r="E108" i="30"/>
  <c r="H108" i="30" s="1"/>
  <c r="E113" i="30"/>
  <c r="E128" i="30"/>
  <c r="E129" i="30"/>
  <c r="H129" i="30" s="1"/>
  <c r="H105" i="29"/>
  <c r="H101" i="28"/>
  <c r="H84" i="28"/>
  <c r="H99" i="28"/>
  <c r="H143" i="26"/>
  <c r="H107" i="26"/>
  <c r="H83" i="26"/>
  <c r="E100" i="26"/>
  <c r="H100" i="26" s="1"/>
  <c r="E110" i="26"/>
  <c r="E121" i="26"/>
  <c r="H121" i="26" s="1"/>
  <c r="E89" i="26"/>
  <c r="H89" i="26" s="1"/>
  <c r="E104" i="26"/>
  <c r="E105" i="26"/>
  <c r="H105" i="26" s="1"/>
  <c r="E97" i="26"/>
  <c r="E116" i="26"/>
  <c r="E128" i="26"/>
  <c r="E132" i="26"/>
  <c r="H144" i="24"/>
  <c r="E73" i="23"/>
  <c r="H73" i="23" s="1"/>
  <c r="E85" i="23"/>
  <c r="H85" i="23" s="1"/>
  <c r="H145" i="23"/>
  <c r="H109" i="23"/>
  <c r="H97" i="23"/>
  <c r="H134" i="23"/>
  <c r="H110" i="23"/>
  <c r="H80" i="23"/>
  <c r="H112" i="22"/>
  <c r="H135" i="22"/>
  <c r="H119" i="22"/>
  <c r="H113" i="22"/>
  <c r="H145" i="21"/>
  <c r="H89" i="21"/>
  <c r="H138" i="21"/>
  <c r="H122" i="21"/>
  <c r="H86" i="21"/>
  <c r="E71" i="20"/>
  <c r="H71" i="20" s="1"/>
  <c r="E137" i="20"/>
  <c r="H137" i="20" s="1"/>
  <c r="E93" i="20"/>
  <c r="H93" i="20" s="1"/>
  <c r="H128" i="20"/>
  <c r="H118" i="18"/>
  <c r="H88" i="18"/>
  <c r="E142" i="18"/>
  <c r="E125" i="18"/>
  <c r="H125" i="18" s="1"/>
  <c r="E116" i="18"/>
  <c r="H116" i="18" s="1"/>
  <c r="E132" i="18"/>
  <c r="E115" i="18"/>
  <c r="H115" i="18" s="1"/>
  <c r="E123" i="18"/>
  <c r="E135" i="18"/>
  <c r="H135" i="18" s="1"/>
  <c r="E93" i="18"/>
  <c r="H93" i="18" s="1"/>
  <c r="E75" i="3"/>
  <c r="E122" i="4"/>
  <c r="H122" i="4" s="1"/>
  <c r="E113" i="4"/>
  <c r="E93" i="12"/>
  <c r="H93" i="12" s="1"/>
  <c r="E125" i="12"/>
  <c r="E101" i="12"/>
  <c r="E123" i="12"/>
  <c r="H123" i="12" s="1"/>
  <c r="E84" i="12"/>
  <c r="H84" i="12" s="1"/>
  <c r="E127" i="12"/>
  <c r="H127" i="12" s="1"/>
  <c r="E92" i="14"/>
  <c r="H92" i="14" s="1"/>
  <c r="E101" i="14"/>
  <c r="E108" i="14"/>
  <c r="E80" i="14"/>
  <c r="E125" i="14"/>
  <c r="H125" i="14" s="1"/>
  <c r="E77" i="14"/>
  <c r="E116" i="14"/>
  <c r="H116" i="14" s="1"/>
  <c r="E107" i="15"/>
  <c r="E74" i="15"/>
  <c r="E134" i="15"/>
  <c r="E128" i="15"/>
  <c r="E132" i="15"/>
  <c r="E71" i="12"/>
  <c r="H92" i="33"/>
  <c r="H137" i="34"/>
  <c r="H107" i="34"/>
  <c r="H99" i="34"/>
  <c r="H100" i="1"/>
  <c r="H139" i="2"/>
  <c r="H110" i="2"/>
  <c r="H106" i="2"/>
  <c r="H95" i="2"/>
  <c r="H90" i="2"/>
  <c r="H135" i="3"/>
  <c r="H133" i="3"/>
  <c r="E122" i="3"/>
  <c r="E107" i="3"/>
  <c r="E104" i="3"/>
  <c r="H83" i="4"/>
  <c r="H75" i="4"/>
  <c r="E144" i="5"/>
  <c r="E70" i="10"/>
  <c r="E129" i="10"/>
  <c r="H129" i="10" s="1"/>
  <c r="E89" i="10"/>
  <c r="H89" i="10" s="1"/>
  <c r="E99" i="10"/>
  <c r="E111" i="10"/>
  <c r="H111" i="10" s="1"/>
  <c r="E87" i="10"/>
  <c r="H87" i="10" s="1"/>
  <c r="E112" i="10"/>
  <c r="H112" i="10" s="1"/>
  <c r="E72" i="10"/>
  <c r="H100" i="32"/>
  <c r="E132" i="32"/>
  <c r="H132" i="32" s="1"/>
  <c r="E92" i="32"/>
  <c r="H92" i="32" s="1"/>
  <c r="E123" i="32"/>
  <c r="H123" i="32" s="1"/>
  <c r="H105" i="31"/>
  <c r="H74" i="30"/>
  <c r="E87" i="29"/>
  <c r="E135" i="29"/>
  <c r="E103" i="29"/>
  <c r="H103" i="29" s="1"/>
  <c r="E108" i="29"/>
  <c r="H108" i="29" s="1"/>
  <c r="E85" i="29"/>
  <c r="H115" i="29"/>
  <c r="E129" i="29"/>
  <c r="H129" i="29" s="1"/>
  <c r="H135" i="29"/>
  <c r="H125" i="29"/>
  <c r="E72" i="29"/>
  <c r="E104" i="29"/>
  <c r="H88" i="29"/>
  <c r="E110" i="28"/>
  <c r="H110" i="28" s="1"/>
  <c r="E142" i="28"/>
  <c r="H142" i="28" s="1"/>
  <c r="E125" i="28"/>
  <c r="H125" i="28" s="1"/>
  <c r="E103" i="28"/>
  <c r="E96" i="28"/>
  <c r="H85" i="28"/>
  <c r="H102" i="28"/>
  <c r="H73" i="26"/>
  <c r="H115" i="26"/>
  <c r="H83" i="25"/>
  <c r="H98" i="24"/>
  <c r="H81" i="23"/>
  <c r="H76" i="23"/>
  <c r="H104" i="22"/>
  <c r="H73" i="22"/>
  <c r="E137" i="21"/>
  <c r="H137" i="21" s="1"/>
  <c r="E119" i="21"/>
  <c r="H119" i="21" s="1"/>
  <c r="E83" i="21"/>
  <c r="H83" i="21" s="1"/>
  <c r="E93" i="21"/>
  <c r="H93" i="21" s="1"/>
  <c r="H99" i="21"/>
  <c r="H136" i="21"/>
  <c r="H90" i="21"/>
  <c r="H80" i="21"/>
  <c r="E134" i="19"/>
  <c r="E102" i="19"/>
  <c r="H102" i="19" s="1"/>
  <c r="E129" i="19"/>
  <c r="E123" i="19"/>
  <c r="E109" i="19"/>
  <c r="E92" i="19"/>
  <c r="H92" i="19" s="1"/>
  <c r="E77" i="19"/>
  <c r="H77" i="19" s="1"/>
  <c r="E87" i="19"/>
  <c r="E121" i="19"/>
  <c r="E115" i="19"/>
  <c r="E88" i="19"/>
  <c r="H88" i="19" s="1"/>
  <c r="E98" i="19"/>
  <c r="H98" i="19" s="1"/>
  <c r="H134" i="19"/>
  <c r="H122" i="19"/>
  <c r="H121" i="19"/>
  <c r="E74" i="3"/>
  <c r="E83" i="3"/>
  <c r="E86" i="3"/>
  <c r="E110" i="9"/>
  <c r="E115" i="9"/>
  <c r="E142" i="9"/>
  <c r="C10" i="11"/>
  <c r="E110" i="11"/>
  <c r="H110" i="11" s="1"/>
  <c r="E123" i="11"/>
  <c r="H123" i="11" s="1"/>
  <c r="E131" i="11"/>
  <c r="H131" i="11" s="1"/>
  <c r="E129" i="3"/>
  <c r="E94" i="3"/>
  <c r="H94" i="3" s="1"/>
  <c r="H144" i="5"/>
  <c r="E139" i="5"/>
  <c r="H139" i="5" s="1"/>
  <c r="H112" i="7"/>
  <c r="E115" i="8"/>
  <c r="H115" i="8" s="1"/>
  <c r="H70" i="13"/>
  <c r="E140" i="31"/>
  <c r="H140" i="31" s="1"/>
  <c r="E135" i="31"/>
  <c r="H135" i="31" s="1"/>
  <c r="E132" i="31"/>
  <c r="H132" i="31" s="1"/>
  <c r="E112" i="31"/>
  <c r="H112" i="31" s="1"/>
  <c r="E138" i="31"/>
  <c r="H138" i="31" s="1"/>
  <c r="E131" i="31"/>
  <c r="H131" i="31" s="1"/>
  <c r="E137" i="31"/>
  <c r="H137" i="31" s="1"/>
  <c r="H128" i="30"/>
  <c r="E101" i="29"/>
  <c r="H101" i="29" s="1"/>
  <c r="H132" i="29"/>
  <c r="H76" i="29"/>
  <c r="H81" i="29"/>
  <c r="H103" i="28"/>
  <c r="H97" i="26"/>
  <c r="H135" i="26"/>
  <c r="H75" i="26"/>
  <c r="H132" i="26"/>
  <c r="H110" i="26"/>
  <c r="E87" i="25"/>
  <c r="E73" i="25"/>
  <c r="E117" i="25"/>
  <c r="H117" i="25" s="1"/>
  <c r="E140" i="25"/>
  <c r="E112" i="24"/>
  <c r="H112" i="24" s="1"/>
  <c r="E123" i="24"/>
  <c r="H123" i="24" s="1"/>
  <c r="E80" i="24"/>
  <c r="E71" i="24"/>
  <c r="H71" i="24" s="1"/>
  <c r="E137" i="24"/>
  <c r="H137" i="24" s="1"/>
  <c r="E108" i="24"/>
  <c r="E129" i="24"/>
  <c r="H94" i="24"/>
  <c r="H137" i="23"/>
  <c r="H89" i="23"/>
  <c r="H71" i="23"/>
  <c r="E143" i="22"/>
  <c r="H143" i="22" s="1"/>
  <c r="E127" i="22"/>
  <c r="H127" i="22" s="1"/>
  <c r="E96" i="22"/>
  <c r="H96" i="22" s="1"/>
  <c r="E122" i="22"/>
  <c r="E105" i="22"/>
  <c r="H105" i="22" s="1"/>
  <c r="E77" i="22"/>
  <c r="H77" i="22" s="1"/>
  <c r="E120" i="22"/>
  <c r="H120" i="22" s="1"/>
  <c r="H137" i="22"/>
  <c r="H115" i="22"/>
  <c r="H97" i="22"/>
  <c r="H123" i="21"/>
  <c r="H95" i="21"/>
  <c r="E88" i="21"/>
  <c r="H88" i="21" s="1"/>
  <c r="H106" i="21"/>
  <c r="H100" i="21"/>
  <c r="H87" i="19"/>
  <c r="H129" i="19"/>
  <c r="H128" i="18"/>
  <c r="H106" i="18"/>
  <c r="H71" i="14"/>
  <c r="E82" i="5"/>
  <c r="E125" i="5"/>
  <c r="E128" i="5"/>
  <c r="E132" i="5"/>
  <c r="E137" i="5"/>
  <c r="E73" i="7"/>
  <c r="H73" i="7" s="1"/>
  <c r="E99" i="7"/>
  <c r="E76" i="7"/>
  <c r="H76" i="7" s="1"/>
  <c r="E107" i="7"/>
  <c r="H107" i="7" s="1"/>
  <c r="E111" i="7"/>
  <c r="H111" i="7" s="1"/>
  <c r="E116" i="7"/>
  <c r="H116" i="7" s="1"/>
  <c r="E93" i="16"/>
  <c r="E129" i="16"/>
  <c r="E120" i="16"/>
  <c r="E134" i="16"/>
  <c r="H134" i="16" s="1"/>
  <c r="E119" i="16"/>
  <c r="H119" i="16" s="1"/>
  <c r="H140" i="33"/>
  <c r="H114" i="33"/>
  <c r="H96" i="33"/>
  <c r="H115" i="34"/>
  <c r="H109" i="34"/>
  <c r="H103" i="34"/>
  <c r="H134" i="1"/>
  <c r="H112" i="1"/>
  <c r="H96" i="1"/>
  <c r="E92" i="1"/>
  <c r="H92" i="1" s="1"/>
  <c r="H72" i="1"/>
  <c r="H92" i="2"/>
  <c r="E143" i="3"/>
  <c r="E134" i="3"/>
  <c r="E123" i="3"/>
  <c r="H123" i="3" s="1"/>
  <c r="E120" i="3"/>
  <c r="H120" i="3" s="1"/>
  <c r="E109" i="3"/>
  <c r="H107" i="3"/>
  <c r="H105" i="3"/>
  <c r="H104" i="3"/>
  <c r="H97" i="3"/>
  <c r="E77" i="3"/>
  <c r="H77" i="3" s="1"/>
  <c r="H75" i="3"/>
  <c r="H117" i="4"/>
  <c r="H116" i="4"/>
  <c r="H115" i="4"/>
  <c r="H82" i="5"/>
  <c r="H76" i="5"/>
  <c r="E72" i="5"/>
  <c r="H144" i="6"/>
  <c r="H130" i="6"/>
  <c r="H112" i="6"/>
  <c r="H106" i="6"/>
  <c r="H94" i="6"/>
  <c r="H82" i="6"/>
  <c r="H140" i="7"/>
  <c r="H126" i="7"/>
  <c r="H110" i="9"/>
  <c r="H145" i="4"/>
  <c r="H144" i="4"/>
  <c r="H143" i="4"/>
  <c r="H142" i="4"/>
  <c r="H140" i="4"/>
  <c r="H139" i="4"/>
  <c r="H138" i="4"/>
  <c r="H136" i="4"/>
  <c r="H134" i="4"/>
  <c r="H111" i="4"/>
  <c r="H110" i="4"/>
  <c r="H109" i="4"/>
  <c r="H105" i="4"/>
  <c r="H104" i="4"/>
  <c r="H103" i="4"/>
  <c r="H101" i="4"/>
  <c r="H97" i="4"/>
  <c r="H95" i="4"/>
  <c r="H94" i="4"/>
  <c r="H89" i="4"/>
  <c r="H138" i="5"/>
  <c r="H142" i="6"/>
  <c r="H138" i="6"/>
  <c r="H132" i="6"/>
  <c r="H122" i="6"/>
  <c r="H108" i="6"/>
  <c r="H102" i="6"/>
  <c r="H84" i="6"/>
  <c r="H72" i="6"/>
  <c r="H138" i="7"/>
  <c r="H136" i="7"/>
  <c r="H104" i="7"/>
  <c r="H86" i="7"/>
  <c r="H80" i="7"/>
  <c r="H72" i="7"/>
  <c r="H86" i="8"/>
  <c r="H78" i="8"/>
  <c r="H76" i="8"/>
  <c r="H105" i="9"/>
  <c r="H102" i="9"/>
  <c r="H80" i="9"/>
  <c r="H78" i="9"/>
  <c r="H77" i="9"/>
  <c r="H76" i="9"/>
  <c r="H144" i="10"/>
  <c r="H138" i="10"/>
  <c r="H130" i="10"/>
  <c r="H126" i="10"/>
  <c r="H108" i="10"/>
  <c r="H106" i="10"/>
  <c r="H76" i="10"/>
  <c r="H133" i="11"/>
  <c r="H125" i="11"/>
  <c r="H117" i="11"/>
  <c r="H116" i="11"/>
  <c r="H97" i="11"/>
  <c r="H91" i="11"/>
  <c r="H87" i="11"/>
  <c r="H79" i="11"/>
  <c r="H124" i="12"/>
  <c r="H120" i="12"/>
  <c r="H117" i="12"/>
  <c r="H92" i="12"/>
  <c r="H89" i="12"/>
  <c r="H87" i="12"/>
  <c r="H86" i="12"/>
  <c r="H78" i="12"/>
  <c r="H77" i="12"/>
  <c r="H136" i="13"/>
  <c r="H130" i="13"/>
  <c r="H126" i="13"/>
  <c r="H115" i="13"/>
  <c r="H76" i="13"/>
  <c r="H136" i="14"/>
  <c r="H135" i="14"/>
  <c r="H131" i="14"/>
  <c r="H129" i="14"/>
  <c r="H128" i="14"/>
  <c r="H127" i="14"/>
  <c r="H103" i="14"/>
  <c r="H100" i="14"/>
  <c r="H90" i="14"/>
  <c r="H136" i="15"/>
  <c r="H135" i="15"/>
  <c r="H103" i="15"/>
  <c r="H102" i="15"/>
  <c r="H74" i="15"/>
  <c r="H120" i="16"/>
  <c r="H111" i="16"/>
  <c r="H134" i="10"/>
  <c r="H84" i="10"/>
  <c r="H111" i="11"/>
  <c r="H125" i="12"/>
  <c r="H74" i="12"/>
  <c r="H139" i="14"/>
  <c r="H108" i="14"/>
  <c r="H129" i="16"/>
  <c r="H118" i="16"/>
  <c r="H78" i="7"/>
  <c r="H140" i="8"/>
  <c r="H110" i="8"/>
  <c r="H108" i="8"/>
  <c r="H92" i="8"/>
  <c r="H145" i="9"/>
  <c r="H115" i="9"/>
  <c r="H142" i="10"/>
  <c r="H124" i="10"/>
  <c r="H114" i="10"/>
  <c r="H100" i="10"/>
  <c r="H80" i="10"/>
  <c r="H72" i="10"/>
  <c r="H139" i="11"/>
  <c r="H137" i="11"/>
  <c r="H135" i="11"/>
  <c r="H89" i="11"/>
  <c r="H145" i="12"/>
  <c r="H144" i="12"/>
  <c r="H143" i="12"/>
  <c r="H141" i="12"/>
  <c r="H140" i="12"/>
  <c r="H139" i="12"/>
  <c r="H137" i="12"/>
  <c r="H135" i="12"/>
  <c r="H134" i="12"/>
  <c r="H133" i="12"/>
  <c r="H131" i="12"/>
  <c r="H130" i="12"/>
  <c r="H129" i="12"/>
  <c r="H121" i="12"/>
  <c r="H110" i="12"/>
  <c r="H100" i="12"/>
  <c r="H96" i="12"/>
  <c r="H140" i="13"/>
  <c r="H134" i="13"/>
  <c r="H90" i="13"/>
  <c r="H80" i="13"/>
  <c r="H124" i="14"/>
  <c r="H114" i="14"/>
  <c r="H113" i="14"/>
  <c r="H79" i="14"/>
  <c r="H78" i="14"/>
  <c r="H74" i="14"/>
  <c r="H143" i="15"/>
  <c r="H132" i="15"/>
  <c r="H128" i="15"/>
  <c r="H98" i="15"/>
  <c r="H96" i="15"/>
  <c r="H92" i="15"/>
  <c r="H91" i="15"/>
  <c r="H90" i="15"/>
  <c r="H86" i="15"/>
  <c r="H84" i="15"/>
  <c r="H81" i="15"/>
  <c r="H80" i="15"/>
  <c r="H78" i="15"/>
  <c r="H76" i="15"/>
  <c r="H73" i="15"/>
  <c r="H145" i="16"/>
  <c r="H143" i="16"/>
  <c r="H142" i="16"/>
  <c r="H141" i="16"/>
  <c r="H139" i="16"/>
  <c r="H138" i="16"/>
  <c r="H133" i="16"/>
  <c r="H117" i="16"/>
  <c r="H116" i="16"/>
  <c r="H110" i="16"/>
  <c r="H93" i="16"/>
  <c r="H94" i="16"/>
  <c r="H143" i="17"/>
  <c r="H137" i="17"/>
  <c r="H125" i="17"/>
  <c r="H109" i="17"/>
  <c r="H103" i="17"/>
  <c r="H81" i="17"/>
  <c r="H140" i="21"/>
  <c r="H80" i="24"/>
  <c r="H144" i="26"/>
  <c r="H112" i="28"/>
  <c r="H96" i="28"/>
  <c r="H120" i="30"/>
  <c r="H85" i="32"/>
  <c r="H87" i="32"/>
  <c r="H91" i="30"/>
  <c r="H103" i="30"/>
  <c r="H113" i="30"/>
  <c r="H86" i="25"/>
  <c r="H96" i="25"/>
  <c r="H108" i="25"/>
  <c r="H140" i="25"/>
  <c r="H125" i="24"/>
  <c r="H139" i="24"/>
  <c r="H89" i="18"/>
  <c r="H94" i="17"/>
  <c r="H106" i="17"/>
  <c r="H97" i="13"/>
  <c r="H105" i="13"/>
  <c r="H137" i="13"/>
  <c r="H106" i="11"/>
  <c r="H130" i="11"/>
  <c r="H138" i="11"/>
  <c r="H79" i="10"/>
  <c r="H95" i="10"/>
  <c r="H131" i="10"/>
  <c r="H143" i="10"/>
  <c r="H89" i="8"/>
  <c r="H95" i="8"/>
  <c r="H137" i="8"/>
  <c r="H143" i="8"/>
  <c r="H77" i="7"/>
  <c r="H89" i="7"/>
  <c r="H113" i="7"/>
  <c r="H125" i="7"/>
  <c r="H81" i="6"/>
  <c r="H93" i="6"/>
  <c r="H105" i="6"/>
  <c r="H125" i="6"/>
  <c r="H137" i="6"/>
  <c r="H145" i="6"/>
  <c r="H77" i="5"/>
  <c r="H89" i="5"/>
  <c r="H125" i="5"/>
  <c r="H134" i="3"/>
  <c r="H79" i="1"/>
  <c r="H91" i="1"/>
  <c r="H109" i="19"/>
  <c r="H79" i="33"/>
  <c r="H133" i="33"/>
  <c r="H93" i="32"/>
  <c r="H79" i="30"/>
  <c r="H85" i="30"/>
  <c r="H95" i="30"/>
  <c r="H101" i="30"/>
  <c r="H107" i="30"/>
  <c r="H111" i="30"/>
  <c r="H118" i="25"/>
  <c r="H126" i="25"/>
  <c r="H136" i="25"/>
  <c r="H90" i="17"/>
  <c r="H93" i="13"/>
  <c r="E99" i="13"/>
  <c r="H99" i="13" s="1"/>
  <c r="H117" i="13"/>
  <c r="H145" i="13"/>
  <c r="H78" i="11"/>
  <c r="H126" i="11"/>
  <c r="H103" i="10"/>
  <c r="H127" i="10"/>
  <c r="H139" i="10"/>
  <c r="H97" i="8"/>
  <c r="H121" i="8"/>
  <c r="H145" i="8"/>
  <c r="H85" i="7"/>
  <c r="H97" i="7"/>
  <c r="H109" i="7"/>
  <c r="H121" i="7"/>
  <c r="H133" i="7"/>
  <c r="H145" i="7"/>
  <c r="H77" i="6"/>
  <c r="H89" i="6"/>
  <c r="H101" i="6"/>
  <c r="H113" i="6"/>
  <c r="H121" i="6"/>
  <c r="H133" i="6"/>
  <c r="H109" i="5"/>
  <c r="H133" i="5"/>
  <c r="H130" i="3"/>
  <c r="H142" i="21"/>
  <c r="H108" i="24"/>
  <c r="H87" i="33"/>
  <c r="H79" i="32"/>
  <c r="H77" i="31"/>
  <c r="H83" i="30"/>
  <c r="H93" i="30"/>
  <c r="H99" i="30"/>
  <c r="H109" i="30"/>
  <c r="H116" i="25"/>
  <c r="H144" i="25"/>
  <c r="H78" i="20"/>
  <c r="H74" i="17"/>
  <c r="H86" i="17"/>
  <c r="H110" i="17"/>
  <c r="H81" i="13"/>
  <c r="H101" i="13"/>
  <c r="H129" i="13"/>
  <c r="H141" i="13"/>
  <c r="H90" i="11"/>
  <c r="H98" i="11"/>
  <c r="H122" i="11"/>
  <c r="H91" i="10"/>
  <c r="H115" i="10"/>
  <c r="H135" i="10"/>
  <c r="H87" i="8"/>
  <c r="H105" i="8"/>
  <c r="H129" i="8"/>
  <c r="H135" i="8"/>
  <c r="H141" i="8"/>
  <c r="H81" i="7"/>
  <c r="H99" i="7"/>
  <c r="H105" i="7"/>
  <c r="H117" i="7"/>
  <c r="H129" i="7"/>
  <c r="H141" i="7"/>
  <c r="H97" i="6"/>
  <c r="H117" i="6"/>
  <c r="H141" i="6"/>
  <c r="H99" i="5"/>
  <c r="H78" i="3"/>
  <c r="H107" i="1"/>
  <c r="E22" i="15"/>
  <c r="H22" i="15" s="1"/>
  <c r="E28" i="15"/>
  <c r="H28" i="15" s="1"/>
  <c r="E40" i="11"/>
  <c r="E28" i="11"/>
  <c r="H28" i="11" s="1"/>
  <c r="E25" i="11"/>
  <c r="H25" i="11" s="1"/>
  <c r="E43" i="11"/>
  <c r="H43" i="11" s="1"/>
  <c r="H26" i="10"/>
  <c r="E34" i="5"/>
  <c r="H34" i="5" s="1"/>
  <c r="E60" i="5"/>
  <c r="E63" i="5"/>
  <c r="H63" i="5" s="1"/>
  <c r="E24" i="5"/>
  <c r="H24" i="5" s="1"/>
  <c r="E56" i="5"/>
  <c r="E59" i="5"/>
  <c r="H59" i="5" s="1"/>
  <c r="E27" i="5"/>
  <c r="H27" i="5" s="1"/>
  <c r="E47" i="5"/>
  <c r="E62" i="5"/>
  <c r="H62" i="5" s="1"/>
  <c r="E64" i="5"/>
  <c r="H52" i="3"/>
  <c r="E18" i="2"/>
  <c r="E42" i="2"/>
  <c r="H42" i="2" s="1"/>
  <c r="E62" i="2"/>
  <c r="E43" i="2"/>
  <c r="H43" i="2" s="1"/>
  <c r="E47" i="2"/>
  <c r="H47" i="2" s="1"/>
  <c r="E40" i="2"/>
  <c r="E25" i="2"/>
  <c r="H25" i="2" s="1"/>
  <c r="E27" i="2"/>
  <c r="G9" i="11"/>
  <c r="H59" i="33"/>
  <c r="H48" i="3"/>
  <c r="E26" i="16"/>
  <c r="E27" i="16"/>
  <c r="H27" i="16" s="1"/>
  <c r="H19" i="3"/>
  <c r="H19" i="33"/>
  <c r="H35" i="32"/>
  <c r="E58" i="31"/>
  <c r="H58" i="31" s="1"/>
  <c r="E42" i="31"/>
  <c r="E62" i="31"/>
  <c r="H62" i="30"/>
  <c r="H50" i="30"/>
  <c r="H55" i="30"/>
  <c r="H37" i="30"/>
  <c r="H31" i="30"/>
  <c r="E43" i="28"/>
  <c r="E36" i="28"/>
  <c r="E63" i="28"/>
  <c r="E52" i="28"/>
  <c r="H52" i="28" s="1"/>
  <c r="H55" i="28"/>
  <c r="H49" i="28"/>
  <c r="H29" i="28"/>
  <c r="H53" i="26"/>
  <c r="H42" i="26"/>
  <c r="H26" i="23"/>
  <c r="H49" i="22"/>
  <c r="H40" i="21"/>
  <c r="H63" i="20"/>
  <c r="H51" i="20"/>
  <c r="H39" i="20"/>
  <c r="E28" i="19"/>
  <c r="H52" i="19"/>
  <c r="H40" i="19"/>
  <c r="H36" i="18"/>
  <c r="H27" i="18"/>
  <c r="G9" i="4"/>
  <c r="E24" i="7"/>
  <c r="H24" i="7" s="1"/>
  <c r="E27" i="7"/>
  <c r="H27" i="7" s="1"/>
  <c r="C9" i="14"/>
  <c r="E40" i="14"/>
  <c r="E43" i="14"/>
  <c r="E63" i="14"/>
  <c r="E42" i="14"/>
  <c r="H42" i="14" s="1"/>
  <c r="H23" i="2"/>
  <c r="H51" i="3"/>
  <c r="H31" i="3"/>
  <c r="H23" i="3"/>
  <c r="H59" i="4"/>
  <c r="H58" i="4"/>
  <c r="H57" i="4"/>
  <c r="H55" i="4"/>
  <c r="H53" i="4"/>
  <c r="H51" i="4"/>
  <c r="H50" i="4"/>
  <c r="H49" i="4"/>
  <c r="H47" i="4"/>
  <c r="H45" i="4"/>
  <c r="H41" i="4"/>
  <c r="H39" i="4"/>
  <c r="H37" i="4"/>
  <c r="H35" i="4"/>
  <c r="H33" i="4"/>
  <c r="H31" i="4"/>
  <c r="H30" i="4"/>
  <c r="H29" i="5"/>
  <c r="H43" i="6"/>
  <c r="H39" i="6"/>
  <c r="H31" i="6"/>
  <c r="H27" i="6"/>
  <c r="E59" i="7"/>
  <c r="H59" i="7" s="1"/>
  <c r="H51" i="7"/>
  <c r="H35" i="7"/>
  <c r="E34" i="7"/>
  <c r="H34" i="7" s="1"/>
  <c r="H63" i="8"/>
  <c r="H55" i="8"/>
  <c r="H41" i="8"/>
  <c r="H37" i="8"/>
  <c r="H47" i="9"/>
  <c r="H49" i="32"/>
  <c r="H40" i="31"/>
  <c r="H39" i="31"/>
  <c r="H42" i="31"/>
  <c r="E42" i="29"/>
  <c r="E52" i="29"/>
  <c r="H52" i="29" s="1"/>
  <c r="E25" i="29"/>
  <c r="H25" i="29" s="1"/>
  <c r="E59" i="29"/>
  <c r="H59" i="29" s="1"/>
  <c r="E43" i="29"/>
  <c r="H43" i="29" s="1"/>
  <c r="E24" i="29"/>
  <c r="E22" i="29"/>
  <c r="H22" i="29" s="1"/>
  <c r="E36" i="29"/>
  <c r="E51" i="29"/>
  <c r="H51" i="29" s="1"/>
  <c r="H47" i="29"/>
  <c r="H59" i="28"/>
  <c r="H27" i="28"/>
  <c r="C9" i="27"/>
  <c r="E63" i="27"/>
  <c r="H63" i="27" s="1"/>
  <c r="E50" i="27"/>
  <c r="E24" i="27"/>
  <c r="H24" i="27" s="1"/>
  <c r="E36" i="27"/>
  <c r="H36" i="27" s="1"/>
  <c r="E34" i="27"/>
  <c r="E26" i="27"/>
  <c r="E23" i="27"/>
  <c r="H23" i="27" s="1"/>
  <c r="E59" i="27"/>
  <c r="H59" i="27" s="1"/>
  <c r="E48" i="27"/>
  <c r="H48" i="27" s="1"/>
  <c r="E25" i="27"/>
  <c r="H25" i="27" s="1"/>
  <c r="E22" i="27"/>
  <c r="E28" i="26"/>
  <c r="E48" i="26"/>
  <c r="H48" i="26" s="1"/>
  <c r="E37" i="26"/>
  <c r="E25" i="26"/>
  <c r="H25" i="26" s="1"/>
  <c r="E34" i="26"/>
  <c r="E63" i="26"/>
  <c r="H63" i="26" s="1"/>
  <c r="E23" i="26"/>
  <c r="H23" i="26" s="1"/>
  <c r="E20" i="26"/>
  <c r="H41" i="25"/>
  <c r="H49" i="24"/>
  <c r="E28" i="22"/>
  <c r="H28" i="22" s="1"/>
  <c r="E60" i="22"/>
  <c r="H60" i="22" s="1"/>
  <c r="E37" i="22"/>
  <c r="H37" i="22" s="1"/>
  <c r="E22" i="22"/>
  <c r="E43" i="22"/>
  <c r="H43" i="22" s="1"/>
  <c r="H35" i="22"/>
  <c r="H48" i="21"/>
  <c r="H59" i="20"/>
  <c r="H47" i="20"/>
  <c r="H24" i="20"/>
  <c r="E63" i="19"/>
  <c r="H63" i="19" s="1"/>
  <c r="E43" i="19"/>
  <c r="E45" i="19"/>
  <c r="E34" i="19"/>
  <c r="H34" i="19" s="1"/>
  <c r="H36" i="19"/>
  <c r="H56" i="18"/>
  <c r="H32" i="18"/>
  <c r="H51" i="18"/>
  <c r="C9" i="12"/>
  <c r="E26" i="12"/>
  <c r="H26" i="12" s="1"/>
  <c r="H61" i="34"/>
  <c r="H49" i="34"/>
  <c r="H43" i="34"/>
  <c r="H31" i="34"/>
  <c r="H61" i="1"/>
  <c r="H56" i="1"/>
  <c r="H53" i="1"/>
  <c r="H48" i="1"/>
  <c r="H45" i="1"/>
  <c r="H40" i="1"/>
  <c r="H37" i="1"/>
  <c r="H33" i="1"/>
  <c r="H32" i="1"/>
  <c r="H29" i="1"/>
  <c r="H28" i="1"/>
  <c r="H63" i="2"/>
  <c r="H41" i="2"/>
  <c r="H33" i="2"/>
  <c r="H63" i="3"/>
  <c r="H57" i="3"/>
  <c r="H49" i="3"/>
  <c r="H41" i="3"/>
  <c r="H35" i="3"/>
  <c r="H21" i="3"/>
  <c r="H49" i="5"/>
  <c r="H39" i="5"/>
  <c r="H63" i="6"/>
  <c r="H55" i="6"/>
  <c r="H51" i="6"/>
  <c r="H47" i="6"/>
  <c r="H45" i="6"/>
  <c r="H44" i="6"/>
  <c r="H41" i="6"/>
  <c r="H40" i="6"/>
  <c r="H37" i="6"/>
  <c r="H33" i="6"/>
  <c r="H32" i="6"/>
  <c r="H29" i="6"/>
  <c r="H25" i="6"/>
  <c r="H61" i="7"/>
  <c r="H36" i="33"/>
  <c r="H48" i="33"/>
  <c r="H35" i="33"/>
  <c r="H63" i="33"/>
  <c r="H49" i="33"/>
  <c r="H19" i="32"/>
  <c r="H38" i="31"/>
  <c r="E43" i="31"/>
  <c r="E63" i="31"/>
  <c r="H54" i="30"/>
  <c r="H63" i="30"/>
  <c r="H39" i="30"/>
  <c r="H33" i="30"/>
  <c r="E49" i="29"/>
  <c r="H49" i="29" s="1"/>
  <c r="H31" i="29"/>
  <c r="H42" i="29"/>
  <c r="E42" i="28"/>
  <c r="E47" i="26"/>
  <c r="H47" i="26" s="1"/>
  <c r="H43" i="26"/>
  <c r="H29" i="26"/>
  <c r="H42" i="23"/>
  <c r="H30" i="23"/>
  <c r="H22" i="22"/>
  <c r="E63" i="21"/>
  <c r="H63" i="21" s="1"/>
  <c r="E43" i="21"/>
  <c r="H43" i="21" s="1"/>
  <c r="E51" i="21"/>
  <c r="H51" i="21" s="1"/>
  <c r="E42" i="21"/>
  <c r="H42" i="21" s="1"/>
  <c r="E27" i="21"/>
  <c r="H56" i="21"/>
  <c r="H20" i="21"/>
  <c r="H43" i="20"/>
  <c r="H20" i="20"/>
  <c r="H56" i="19"/>
  <c r="H44" i="19"/>
  <c r="H20" i="19"/>
  <c r="E58" i="18"/>
  <c r="H58" i="18" s="1"/>
  <c r="E34" i="18"/>
  <c r="H34" i="18" s="1"/>
  <c r="E26" i="18"/>
  <c r="H26" i="18" s="1"/>
  <c r="E58" i="33"/>
  <c r="H58" i="33" s="1"/>
  <c r="E20" i="33"/>
  <c r="H62" i="2"/>
  <c r="H27" i="2"/>
  <c r="E61" i="4"/>
  <c r="H61" i="4" s="1"/>
  <c r="H37" i="5"/>
  <c r="E48" i="9"/>
  <c r="H48" i="9" s="1"/>
  <c r="E25" i="9"/>
  <c r="H43" i="14"/>
  <c r="H34" i="14"/>
  <c r="H33" i="14"/>
  <c r="H32" i="14"/>
  <c r="H30" i="14"/>
  <c r="H29" i="14"/>
  <c r="H24" i="14"/>
  <c r="H23" i="14"/>
  <c r="H22" i="14"/>
  <c r="H21" i="14"/>
  <c r="H63" i="15"/>
  <c r="H61" i="15"/>
  <c r="H60" i="15"/>
  <c r="H59" i="15"/>
  <c r="H58" i="15"/>
  <c r="H57" i="15"/>
  <c r="H55" i="15"/>
  <c r="H54" i="15"/>
  <c r="H53" i="15"/>
  <c r="H51" i="15"/>
  <c r="H49" i="15"/>
  <c r="H21" i="15"/>
  <c r="H49" i="16"/>
  <c r="H43" i="16"/>
  <c r="H31" i="16"/>
  <c r="H21" i="16"/>
  <c r="H29" i="33"/>
  <c r="H19" i="14"/>
  <c r="H54" i="13"/>
  <c r="H22" i="12"/>
  <c r="H30" i="12"/>
  <c r="H50" i="12"/>
  <c r="H58" i="12"/>
  <c r="H30" i="11"/>
  <c r="H26" i="9"/>
  <c r="H32" i="9"/>
  <c r="H44" i="9"/>
  <c r="H50" i="9"/>
  <c r="H56" i="9"/>
  <c r="H38" i="8"/>
  <c r="H50" i="8"/>
  <c r="H62" i="8"/>
  <c r="H20" i="7"/>
  <c r="H26" i="6"/>
  <c r="H62" i="6"/>
  <c r="H22" i="5"/>
  <c r="H38" i="5"/>
  <c r="H56" i="2"/>
  <c r="H50" i="1"/>
  <c r="H22" i="34"/>
  <c r="H34" i="34"/>
  <c r="H58" i="34"/>
  <c r="H43" i="9"/>
  <c r="H39" i="9"/>
  <c r="H35" i="9"/>
  <c r="H31" i="9"/>
  <c r="H57" i="10"/>
  <c r="H49" i="10"/>
  <c r="H37" i="10"/>
  <c r="H35" i="10"/>
  <c r="H21" i="10"/>
  <c r="H63" i="11"/>
  <c r="H59" i="11"/>
  <c r="H35" i="11"/>
  <c r="H29" i="11"/>
  <c r="H55" i="12"/>
  <c r="H51" i="12"/>
  <c r="H41" i="12"/>
  <c r="H35" i="12"/>
  <c r="H29" i="12"/>
  <c r="H57" i="13"/>
  <c r="H51" i="13"/>
  <c r="H31" i="13"/>
  <c r="H27" i="13"/>
  <c r="H23" i="13"/>
  <c r="H40" i="14"/>
  <c r="H46" i="16"/>
  <c r="H38" i="13"/>
  <c r="H46" i="11"/>
  <c r="H62" i="11"/>
  <c r="H34" i="9"/>
  <c r="H40" i="9"/>
  <c r="H52" i="9"/>
  <c r="H58" i="9"/>
  <c r="H64" i="9"/>
  <c r="H22" i="8"/>
  <c r="H34" i="8"/>
  <c r="H46" i="8"/>
  <c r="H58" i="8"/>
  <c r="H64" i="7"/>
  <c r="H44" i="7"/>
  <c r="H36" i="7"/>
  <c r="H46" i="6"/>
  <c r="H26" i="5"/>
  <c r="H46" i="5"/>
  <c r="H54" i="5"/>
  <c r="H22" i="3"/>
  <c r="H58" i="3"/>
  <c r="H24" i="2"/>
  <c r="H40" i="2"/>
  <c r="H52" i="2"/>
  <c r="H64" i="2"/>
  <c r="H26" i="1"/>
  <c r="H34" i="1"/>
  <c r="H46" i="1"/>
  <c r="H19" i="34"/>
  <c r="H30" i="34"/>
  <c r="H42" i="34"/>
  <c r="H54" i="34"/>
  <c r="H49" i="8"/>
  <c r="H47" i="8"/>
  <c r="H43" i="8"/>
  <c r="H35" i="8"/>
  <c r="H27" i="8"/>
  <c r="H63" i="9"/>
  <c r="H51" i="9"/>
  <c r="H45" i="9"/>
  <c r="H41" i="9"/>
  <c r="H45" i="10"/>
  <c r="H55" i="11"/>
  <c r="H45" i="11"/>
  <c r="H41" i="11"/>
  <c r="H31" i="11"/>
  <c r="H43" i="12"/>
  <c r="H37" i="12"/>
  <c r="H63" i="14"/>
  <c r="H60" i="14"/>
  <c r="H29" i="18"/>
  <c r="H33" i="18"/>
  <c r="H22" i="16"/>
  <c r="H54" i="16"/>
  <c r="H22" i="13"/>
  <c r="H22" i="11"/>
  <c r="H42" i="11"/>
  <c r="H50" i="11"/>
  <c r="H24" i="9"/>
  <c r="H36" i="9"/>
  <c r="H42" i="9"/>
  <c r="H60" i="9"/>
  <c r="H30" i="8"/>
  <c r="H42" i="8"/>
  <c r="H54" i="8"/>
  <c r="H60" i="8"/>
  <c r="H32" i="7"/>
  <c r="H30" i="6"/>
  <c r="H42" i="6"/>
  <c r="H30" i="5"/>
  <c r="H50" i="5"/>
  <c r="H58" i="5"/>
  <c r="H54" i="3"/>
  <c r="H62" i="3"/>
  <c r="H20" i="2"/>
  <c r="H28" i="2"/>
  <c r="H22" i="1"/>
  <c r="H30" i="1"/>
  <c r="H54" i="1"/>
  <c r="H26" i="34"/>
  <c r="H38" i="34"/>
  <c r="H50" i="34"/>
  <c r="H62" i="34"/>
  <c r="H379" i="34"/>
  <c r="H375" i="34"/>
  <c r="H278" i="34"/>
  <c r="H274" i="34"/>
  <c r="F151" i="34"/>
  <c r="H275" i="34"/>
  <c r="H263" i="34"/>
  <c r="H258" i="34"/>
  <c r="F70" i="34"/>
  <c r="H143" i="34"/>
  <c r="H141" i="34"/>
  <c r="H139" i="34"/>
  <c r="H135" i="34"/>
  <c r="H133" i="34"/>
  <c r="H131" i="34"/>
  <c r="H129" i="34"/>
  <c r="H127" i="34"/>
  <c r="H125" i="34"/>
  <c r="H123" i="34"/>
  <c r="G505" i="1"/>
  <c r="H505" i="1" s="1"/>
  <c r="F505" i="1"/>
  <c r="H280" i="1"/>
  <c r="H288" i="1"/>
  <c r="H102" i="1"/>
  <c r="H88" i="1"/>
  <c r="F92" i="1"/>
  <c r="F119" i="1"/>
  <c r="H60" i="1"/>
  <c r="H44" i="1"/>
  <c r="F514" i="2"/>
  <c r="F461" i="2"/>
  <c r="F473" i="2"/>
  <c r="F447" i="2"/>
  <c r="F455" i="2"/>
  <c r="F305" i="2"/>
  <c r="H437" i="2"/>
  <c r="F456" i="2"/>
  <c r="F327" i="2"/>
  <c r="F339" i="2"/>
  <c r="F412" i="2"/>
  <c r="F391" i="2"/>
  <c r="H490" i="2"/>
  <c r="H319" i="2"/>
  <c r="H347" i="2"/>
  <c r="H467" i="2"/>
  <c r="H297" i="2"/>
  <c r="F498" i="2"/>
  <c r="F464" i="2"/>
  <c r="F442" i="2"/>
  <c r="F438" i="2"/>
  <c r="F382" i="2"/>
  <c r="F368" i="2"/>
  <c r="F308" i="2"/>
  <c r="F379" i="2"/>
  <c r="H337" i="2"/>
  <c r="F403" i="2"/>
  <c r="F304" i="2"/>
  <c r="F387" i="2"/>
  <c r="F329" i="2"/>
  <c r="F369" i="2"/>
  <c r="F433" i="2"/>
  <c r="F469" i="2"/>
  <c r="H377" i="2"/>
  <c r="F484" i="2"/>
  <c r="F253" i="2"/>
  <c r="H251" i="2"/>
  <c r="F239" i="2"/>
  <c r="F173" i="2"/>
  <c r="F182" i="2"/>
  <c r="F238" i="2"/>
  <c r="H117" i="2"/>
  <c r="H72" i="2"/>
  <c r="G18" i="2"/>
  <c r="H18" i="2" s="1"/>
  <c r="F34" i="2"/>
  <c r="F62" i="2"/>
  <c r="F47" i="2"/>
  <c r="F28" i="2"/>
  <c r="D9" i="2"/>
  <c r="F60" i="2"/>
  <c r="H530" i="3"/>
  <c r="F354" i="3"/>
  <c r="F294" i="3"/>
  <c r="F401" i="3"/>
  <c r="F244" i="3"/>
  <c r="F157" i="3"/>
  <c r="F268" i="3"/>
  <c r="F86" i="3"/>
  <c r="F120" i="3"/>
  <c r="F102" i="3"/>
  <c r="F70" i="3"/>
  <c r="F113" i="3"/>
  <c r="F112" i="3"/>
  <c r="H73" i="3"/>
  <c r="H113" i="3"/>
  <c r="F93" i="3"/>
  <c r="G70" i="3"/>
  <c r="H70" i="3" s="1"/>
  <c r="D10" i="3"/>
  <c r="F134" i="3"/>
  <c r="F122" i="3"/>
  <c r="H91" i="3"/>
  <c r="D9" i="3"/>
  <c r="F429" i="4"/>
  <c r="F333" i="4"/>
  <c r="F301" i="4"/>
  <c r="F388" i="4"/>
  <c r="F332" i="4"/>
  <c r="F483" i="4"/>
  <c r="F460" i="4"/>
  <c r="F318" i="4"/>
  <c r="H410" i="4"/>
  <c r="F335" i="4"/>
  <c r="G151" i="4"/>
  <c r="H151" i="4" s="1"/>
  <c r="H232" i="4"/>
  <c r="F151" i="4"/>
  <c r="H269" i="4"/>
  <c r="H253" i="4"/>
  <c r="F268" i="4"/>
  <c r="F249" i="4"/>
  <c r="F239" i="4"/>
  <c r="D11" i="4"/>
  <c r="H209" i="4"/>
  <c r="F157" i="4"/>
  <c r="D10" i="4"/>
  <c r="G10" i="4" s="1"/>
  <c r="F515" i="5"/>
  <c r="F513" i="5"/>
  <c r="F512" i="5"/>
  <c r="F524" i="5"/>
  <c r="F509" i="5"/>
  <c r="F530" i="5"/>
  <c r="F529" i="5"/>
  <c r="F510" i="5"/>
  <c r="F507" i="5"/>
  <c r="F519" i="5"/>
  <c r="F505" i="5"/>
  <c r="D13" i="5"/>
  <c r="F506" i="5"/>
  <c r="H464" i="5"/>
  <c r="H458" i="5"/>
  <c r="H301" i="5"/>
  <c r="H473" i="5"/>
  <c r="F433" i="5"/>
  <c r="F423" i="5"/>
  <c r="F418" i="5"/>
  <c r="F389" i="5"/>
  <c r="F351" i="5"/>
  <c r="H379" i="5"/>
  <c r="H393" i="5"/>
  <c r="F428" i="5"/>
  <c r="F422" i="5"/>
  <c r="F419" i="5"/>
  <c r="H242" i="5"/>
  <c r="F238" i="5"/>
  <c r="H222" i="5"/>
  <c r="F240" i="5"/>
  <c r="F214" i="5"/>
  <c r="F201" i="5"/>
  <c r="F165" i="5"/>
  <c r="F47" i="5"/>
  <c r="F64" i="5"/>
  <c r="F48" i="5"/>
  <c r="F62" i="5"/>
  <c r="F56" i="5"/>
  <c r="H318" i="6"/>
  <c r="F483" i="6"/>
  <c r="H347" i="6"/>
  <c r="F295" i="6"/>
  <c r="H316" i="6"/>
  <c r="H464" i="6"/>
  <c r="H333" i="6"/>
  <c r="H489" i="6"/>
  <c r="F380" i="6"/>
  <c r="H475" i="6"/>
  <c r="H468" i="6"/>
  <c r="H451" i="6"/>
  <c r="H443" i="6"/>
  <c r="H435" i="6"/>
  <c r="H431" i="6"/>
  <c r="H427" i="6"/>
  <c r="F335" i="6"/>
  <c r="H311" i="6"/>
  <c r="F345" i="6"/>
  <c r="F314" i="6"/>
  <c r="F294" i="6"/>
  <c r="F307" i="6"/>
  <c r="F493" i="6"/>
  <c r="F486" i="6"/>
  <c r="F405" i="6"/>
  <c r="F393" i="6"/>
  <c r="F315" i="6"/>
  <c r="F187" i="6"/>
  <c r="F268" i="6"/>
  <c r="F229" i="6"/>
  <c r="D9" i="6"/>
  <c r="G9" i="6" s="1"/>
  <c r="G18" i="6"/>
  <c r="H18" i="6" s="1"/>
  <c r="H401" i="7"/>
  <c r="H377" i="7"/>
  <c r="H308" i="7"/>
  <c r="H276" i="7"/>
  <c r="F197" i="7"/>
  <c r="H229" i="7"/>
  <c r="H156" i="7"/>
  <c r="F178" i="7"/>
  <c r="F238" i="7"/>
  <c r="D11" i="7"/>
  <c r="F157" i="7"/>
  <c r="F165" i="7"/>
  <c r="F276" i="7"/>
  <c r="F172" i="7"/>
  <c r="F156" i="7"/>
  <c r="H256" i="7"/>
  <c r="H157" i="7"/>
  <c r="F239" i="7"/>
  <c r="F151" i="7"/>
  <c r="F152" i="7"/>
  <c r="H172" i="7"/>
  <c r="F229" i="7"/>
  <c r="H244" i="7"/>
  <c r="F273" i="7"/>
  <c r="F160" i="7"/>
  <c r="H84" i="7"/>
  <c r="H48" i="7"/>
  <c r="F18" i="7"/>
  <c r="F522" i="8"/>
  <c r="H378" i="8"/>
  <c r="H389" i="8"/>
  <c r="H397" i="8"/>
  <c r="H354" i="8"/>
  <c r="H302" i="8"/>
  <c r="H462" i="8"/>
  <c r="F438" i="8"/>
  <c r="H436" i="8"/>
  <c r="H398" i="8"/>
  <c r="H328" i="8"/>
  <c r="F229" i="8"/>
  <c r="F178" i="8"/>
  <c r="F238" i="8"/>
  <c r="F173" i="8"/>
  <c r="F153" i="8"/>
  <c r="F249" i="8"/>
  <c r="H239" i="8"/>
  <c r="F157" i="8"/>
  <c r="F151" i="8"/>
  <c r="H198" i="8"/>
  <c r="F164" i="8"/>
  <c r="F152" i="8"/>
  <c r="F219" i="8"/>
  <c r="F163" i="8"/>
  <c r="F155" i="8"/>
  <c r="F194" i="8"/>
  <c r="F188" i="8"/>
  <c r="H211" i="8"/>
  <c r="G151" i="8"/>
  <c r="H151" i="8" s="1"/>
  <c r="H208" i="8"/>
  <c r="D11" i="8"/>
  <c r="F199" i="8"/>
  <c r="F196" i="8"/>
  <c r="H144" i="8"/>
  <c r="H134" i="8"/>
  <c r="F74" i="8"/>
  <c r="H36" i="8"/>
  <c r="H20" i="8"/>
  <c r="H528" i="9"/>
  <c r="H313" i="9"/>
  <c r="H444" i="9"/>
  <c r="H436" i="9"/>
  <c r="H321" i="9"/>
  <c r="H485" i="9"/>
  <c r="H225" i="9"/>
  <c r="H217" i="9"/>
  <c r="H232" i="9"/>
  <c r="H255" i="9"/>
  <c r="H203" i="9"/>
  <c r="H193" i="9"/>
  <c r="F115" i="9"/>
  <c r="F505" i="10"/>
  <c r="F508" i="10"/>
  <c r="F524" i="10"/>
  <c r="F509" i="10"/>
  <c r="F507" i="10"/>
  <c r="H514" i="10"/>
  <c r="F519" i="10"/>
  <c r="D13" i="10"/>
  <c r="G13" i="10" s="1"/>
  <c r="H296" i="10"/>
  <c r="H461" i="10"/>
  <c r="H301" i="10"/>
  <c r="H485" i="10"/>
  <c r="H398" i="10"/>
  <c r="F186" i="10"/>
  <c r="F169" i="10"/>
  <c r="F177" i="10"/>
  <c r="F151" i="10"/>
  <c r="F268" i="10"/>
  <c r="F252" i="10"/>
  <c r="F247" i="10"/>
  <c r="F176" i="10"/>
  <c r="F166" i="10"/>
  <c r="F238" i="10"/>
  <c r="H249" i="10"/>
  <c r="F157" i="10"/>
  <c r="F152" i="10"/>
  <c r="F237" i="10"/>
  <c r="F175" i="10"/>
  <c r="D11" i="10"/>
  <c r="G11" i="10" s="1"/>
  <c r="F196" i="10"/>
  <c r="F174" i="10"/>
  <c r="F246" i="10"/>
  <c r="H178" i="10"/>
  <c r="H196" i="10"/>
  <c r="H237" i="10"/>
  <c r="G151" i="10"/>
  <c r="H151" i="10" s="1"/>
  <c r="F249" i="10"/>
  <c r="F163" i="10"/>
  <c r="F262" i="10"/>
  <c r="F111" i="10"/>
  <c r="H116" i="10"/>
  <c r="H109" i="10"/>
  <c r="F94" i="10"/>
  <c r="H528" i="11"/>
  <c r="H328" i="11"/>
  <c r="H301" i="11"/>
  <c r="H327" i="11"/>
  <c r="H306" i="11"/>
  <c r="H469" i="11"/>
  <c r="F252" i="11"/>
  <c r="H196" i="11"/>
  <c r="D11" i="11"/>
  <c r="G11" i="11" s="1"/>
  <c r="H249" i="11"/>
  <c r="H157" i="11"/>
  <c r="F157" i="11"/>
  <c r="F232" i="11"/>
  <c r="H156" i="11"/>
  <c r="H177" i="11"/>
  <c r="F113" i="11"/>
  <c r="F110" i="11"/>
  <c r="F102" i="11"/>
  <c r="F116" i="11"/>
  <c r="G70" i="11"/>
  <c r="H70" i="11" s="1"/>
  <c r="D10" i="11"/>
  <c r="F71" i="11"/>
  <c r="F139" i="11"/>
  <c r="F28" i="11"/>
  <c r="F505" i="12"/>
  <c r="H314" i="12"/>
  <c r="H379" i="12"/>
  <c r="F294" i="12"/>
  <c r="F432" i="12"/>
  <c r="D12" i="12"/>
  <c r="H279" i="12"/>
  <c r="H177" i="12"/>
  <c r="F116" i="12"/>
  <c r="F121" i="12"/>
  <c r="F101" i="12"/>
  <c r="F93" i="12"/>
  <c r="F125" i="12"/>
  <c r="F82" i="12"/>
  <c r="F75" i="12"/>
  <c r="F71" i="12"/>
  <c r="H99" i="12"/>
  <c r="F73" i="12"/>
  <c r="F18" i="12"/>
  <c r="F52" i="12"/>
  <c r="H508" i="13"/>
  <c r="H484" i="13"/>
  <c r="F485" i="13"/>
  <c r="F301" i="13"/>
  <c r="F490" i="13"/>
  <c r="F334" i="13"/>
  <c r="H354" i="13"/>
  <c r="H391" i="13"/>
  <c r="F345" i="13"/>
  <c r="F389" i="13"/>
  <c r="F381" i="13"/>
  <c r="F307" i="13"/>
  <c r="H358" i="13"/>
  <c r="F333" i="13"/>
  <c r="F314" i="13"/>
  <c r="F238" i="13"/>
  <c r="F152" i="13"/>
  <c r="F158" i="13"/>
  <c r="H159" i="13"/>
  <c r="F157" i="13"/>
  <c r="H233" i="13"/>
  <c r="H229" i="13"/>
  <c r="H215" i="13"/>
  <c r="H116" i="13"/>
  <c r="H128" i="13"/>
  <c r="H74" i="13"/>
  <c r="H123" i="13"/>
  <c r="H526" i="14"/>
  <c r="H507" i="14"/>
  <c r="G505" i="14"/>
  <c r="H505" i="14" s="1"/>
  <c r="H314" i="14"/>
  <c r="H465" i="14"/>
  <c r="H298" i="14"/>
  <c r="H153" i="14"/>
  <c r="F235" i="14"/>
  <c r="F201" i="14"/>
  <c r="H83" i="14"/>
  <c r="H102" i="14"/>
  <c r="H25" i="14"/>
  <c r="F40" i="14"/>
  <c r="F359" i="15"/>
  <c r="F297" i="15"/>
  <c r="F294" i="15"/>
  <c r="H386" i="15"/>
  <c r="F335" i="15"/>
  <c r="F333" i="15"/>
  <c r="H301" i="15"/>
  <c r="D12" i="15"/>
  <c r="G12" i="15" s="1"/>
  <c r="G294" i="15"/>
  <c r="H294" i="15" s="1"/>
  <c r="F491" i="15"/>
  <c r="F296" i="15"/>
  <c r="D11" i="15"/>
  <c r="G11" i="15" s="1"/>
  <c r="F118" i="15"/>
  <c r="H134" i="15"/>
  <c r="G70" i="15"/>
  <c r="F70" i="15"/>
  <c r="F128" i="15"/>
  <c r="F107" i="15"/>
  <c r="F74" i="15"/>
  <c r="D10" i="15"/>
  <c r="G10" i="15" s="1"/>
  <c r="H75" i="15"/>
  <c r="F71" i="15"/>
  <c r="F134" i="15"/>
  <c r="F22" i="15"/>
  <c r="F463" i="16"/>
  <c r="H323" i="16"/>
  <c r="D12" i="16"/>
  <c r="F319" i="16"/>
  <c r="F314" i="16"/>
  <c r="F332" i="16"/>
  <c r="F295" i="16"/>
  <c r="G294" i="16"/>
  <c r="H294" i="16" s="1"/>
  <c r="F379" i="16"/>
  <c r="H192" i="16"/>
  <c r="H74" i="16"/>
  <c r="H485" i="17"/>
  <c r="H305" i="17"/>
  <c r="H313" i="17"/>
  <c r="H321" i="17"/>
  <c r="H394" i="17"/>
  <c r="H353" i="17"/>
  <c r="H361" i="17"/>
  <c r="H369" i="17"/>
  <c r="H377" i="17"/>
  <c r="H493" i="17"/>
  <c r="H452" i="17"/>
  <c r="H436" i="17"/>
  <c r="H428" i="17"/>
  <c r="H404" i="17"/>
  <c r="H300" i="17"/>
  <c r="H296" i="17"/>
  <c r="H165" i="17"/>
  <c r="H101" i="17"/>
  <c r="G70" i="17"/>
  <c r="H70" i="17" s="1"/>
  <c r="H102" i="17"/>
  <c r="F526" i="18"/>
  <c r="H522" i="18"/>
  <c r="F530" i="18"/>
  <c r="F508" i="18"/>
  <c r="F510" i="18"/>
  <c r="F512" i="18"/>
  <c r="F509" i="18"/>
  <c r="F518" i="18"/>
  <c r="F515" i="18"/>
  <c r="F326" i="18"/>
  <c r="F344" i="18"/>
  <c r="F343" i="18"/>
  <c r="F420" i="18"/>
  <c r="F491" i="18"/>
  <c r="F296" i="18"/>
  <c r="H359" i="18"/>
  <c r="H235" i="18"/>
  <c r="H182" i="18"/>
  <c r="H157" i="18"/>
  <c r="F125" i="18"/>
  <c r="F135" i="18"/>
  <c r="F98" i="18"/>
  <c r="F111" i="18"/>
  <c r="F92" i="18"/>
  <c r="F84" i="18"/>
  <c r="F88" i="18"/>
  <c r="F99" i="18"/>
  <c r="F70" i="18"/>
  <c r="F86" i="18"/>
  <c r="F118" i="18"/>
  <c r="F83" i="18"/>
  <c r="F71" i="18"/>
  <c r="F100" i="18"/>
  <c r="F116" i="18"/>
  <c r="F87" i="18"/>
  <c r="F521" i="19"/>
  <c r="F530" i="19"/>
  <c r="F512" i="19"/>
  <c r="F515" i="19"/>
  <c r="H512" i="19"/>
  <c r="H301" i="19"/>
  <c r="F317" i="19"/>
  <c r="F318" i="19"/>
  <c r="F378" i="19"/>
  <c r="H311" i="19"/>
  <c r="F416" i="19"/>
  <c r="H317" i="19"/>
  <c r="F359" i="19"/>
  <c r="F326" i="19"/>
  <c r="F332" i="19"/>
  <c r="H389" i="19"/>
  <c r="F389" i="19"/>
  <c r="F249" i="19"/>
  <c r="F240" i="19"/>
  <c r="G151" i="19"/>
  <c r="H151" i="19" s="1"/>
  <c r="F186" i="19"/>
  <c r="F152" i="19"/>
  <c r="F273" i="19"/>
  <c r="F229" i="19"/>
  <c r="F176" i="19"/>
  <c r="F238" i="19"/>
  <c r="F247" i="19"/>
  <c r="F196" i="19"/>
  <c r="G11" i="19"/>
  <c r="H11" i="19" s="1"/>
  <c r="F259" i="19"/>
  <c r="F232" i="19"/>
  <c r="F195" i="19"/>
  <c r="F154" i="19"/>
  <c r="F109" i="19"/>
  <c r="F104" i="19"/>
  <c r="F121" i="19"/>
  <c r="F92" i="19"/>
  <c r="F87" i="19"/>
  <c r="F77" i="19"/>
  <c r="H60" i="19"/>
  <c r="F52" i="19"/>
  <c r="F28" i="19"/>
  <c r="F310" i="20"/>
  <c r="F485" i="20"/>
  <c r="H405" i="20"/>
  <c r="F330" i="20"/>
  <c r="F307" i="20"/>
  <c r="F301" i="20"/>
  <c r="F317" i="20"/>
  <c r="F354" i="20"/>
  <c r="F345" i="20"/>
  <c r="H123" i="20"/>
  <c r="H116" i="20"/>
  <c r="H28" i="20"/>
  <c r="H508" i="21"/>
  <c r="H506" i="21"/>
  <c r="H295" i="21"/>
  <c r="H214" i="21"/>
  <c r="H74" i="21"/>
  <c r="F93" i="21"/>
  <c r="F73" i="21"/>
  <c r="F28" i="21"/>
  <c r="F27" i="21"/>
  <c r="F51" i="21"/>
  <c r="F43" i="21"/>
  <c r="H297" i="22"/>
  <c r="H313" i="22"/>
  <c r="F468" i="22"/>
  <c r="H411" i="22"/>
  <c r="H314" i="22"/>
  <c r="H325" i="22"/>
  <c r="F411" i="22"/>
  <c r="F406" i="22"/>
  <c r="F312" i="22"/>
  <c r="H178" i="22"/>
  <c r="H204" i="22"/>
  <c r="H102" i="22"/>
  <c r="F118" i="22"/>
  <c r="H87" i="22"/>
  <c r="F105" i="22"/>
  <c r="F134" i="22"/>
  <c r="F70" i="22"/>
  <c r="F82" i="22"/>
  <c r="F120" i="22"/>
  <c r="F96" i="22"/>
  <c r="F113" i="22"/>
  <c r="F119" i="22"/>
  <c r="F116" i="22"/>
  <c r="F127" i="22"/>
  <c r="F123" i="22"/>
  <c r="H85" i="22"/>
  <c r="F18" i="22"/>
  <c r="F37" i="22"/>
  <c r="F60" i="22"/>
  <c r="G18" i="22"/>
  <c r="H18" i="22" s="1"/>
  <c r="D9" i="22"/>
  <c r="G9" i="22" s="1"/>
  <c r="F344" i="23"/>
  <c r="F297" i="23"/>
  <c r="G294" i="23"/>
  <c r="H294" i="23" s="1"/>
  <c r="F294" i="23"/>
  <c r="F343" i="23"/>
  <c r="F304" i="23"/>
  <c r="F333" i="23"/>
  <c r="F406" i="23"/>
  <c r="F317" i="23"/>
  <c r="F252" i="23"/>
  <c r="H199" i="23"/>
  <c r="G151" i="23"/>
  <c r="H151" i="23" s="1"/>
  <c r="F178" i="23"/>
  <c r="F151" i="23"/>
  <c r="F177" i="23"/>
  <c r="D11" i="23"/>
  <c r="G11" i="23" s="1"/>
  <c r="H187" i="23"/>
  <c r="F71" i="23"/>
  <c r="H313" i="24"/>
  <c r="H345" i="24"/>
  <c r="H327" i="24"/>
  <c r="H370" i="24"/>
  <c r="H335" i="24"/>
  <c r="H302" i="24"/>
  <c r="F164" i="24"/>
  <c r="F178" i="24"/>
  <c r="H247" i="24"/>
  <c r="H74" i="24"/>
  <c r="F52" i="24"/>
  <c r="F509" i="25"/>
  <c r="F518" i="25"/>
  <c r="H397" i="25"/>
  <c r="F460" i="25"/>
  <c r="F442" i="25"/>
  <c r="F375" i="25"/>
  <c r="F314" i="25"/>
  <c r="F253" i="25"/>
  <c r="F183" i="25"/>
  <c r="H138" i="25"/>
  <c r="F123" i="25"/>
  <c r="F26" i="25"/>
  <c r="G18" i="25"/>
  <c r="F18" i="25"/>
  <c r="F526" i="26"/>
  <c r="F369" i="26"/>
  <c r="F401" i="26"/>
  <c r="F368" i="26"/>
  <c r="F298" i="26"/>
  <c r="F491" i="26"/>
  <c r="F475" i="26"/>
  <c r="F339" i="26"/>
  <c r="F446" i="26"/>
  <c r="F357" i="26"/>
  <c r="F297" i="26"/>
  <c r="F463" i="26"/>
  <c r="F409" i="26"/>
  <c r="F392" i="26"/>
  <c r="F318" i="26"/>
  <c r="F485" i="26"/>
  <c r="F381" i="26"/>
  <c r="F358" i="26"/>
  <c r="F384" i="26"/>
  <c r="F315" i="26"/>
  <c r="F311" i="26"/>
  <c r="H240" i="26"/>
  <c r="H256" i="26"/>
  <c r="F103" i="26"/>
  <c r="F107" i="26"/>
  <c r="H84" i="26"/>
  <c r="F119" i="26"/>
  <c r="F118" i="26"/>
  <c r="F131" i="26"/>
  <c r="F128" i="26"/>
  <c r="F110" i="26"/>
  <c r="F100" i="26"/>
  <c r="F104" i="26"/>
  <c r="F105" i="26"/>
  <c r="F82" i="26"/>
  <c r="F99" i="26"/>
  <c r="F113" i="26"/>
  <c r="F90" i="26"/>
  <c r="F83" i="26"/>
  <c r="H127" i="26"/>
  <c r="F121" i="26"/>
  <c r="F89" i="26"/>
  <c r="F123" i="26"/>
  <c r="H519" i="27"/>
  <c r="F511" i="27"/>
  <c r="F526" i="27"/>
  <c r="F524" i="27"/>
  <c r="H508" i="27"/>
  <c r="F505" i="27"/>
  <c r="H377" i="27"/>
  <c r="H493" i="27"/>
  <c r="H347" i="27"/>
  <c r="H474" i="27"/>
  <c r="F492" i="27"/>
  <c r="F333" i="27"/>
  <c r="F497" i="27"/>
  <c r="H301" i="27"/>
  <c r="F460" i="27"/>
  <c r="F450" i="27"/>
  <c r="F392" i="27"/>
  <c r="F341" i="27"/>
  <c r="F497" i="28"/>
  <c r="F438" i="28"/>
  <c r="F415" i="28"/>
  <c r="H326" i="28"/>
  <c r="H412" i="28"/>
  <c r="H433" i="28"/>
  <c r="H392" i="28"/>
  <c r="F314" i="28"/>
  <c r="F334" i="28"/>
  <c r="F378" i="28"/>
  <c r="F434" i="28"/>
  <c r="F412" i="28"/>
  <c r="F307" i="28"/>
  <c r="F383" i="28"/>
  <c r="F491" i="28"/>
  <c r="F304" i="28"/>
  <c r="F380" i="28"/>
  <c r="F317" i="28"/>
  <c r="F345" i="28"/>
  <c r="F401" i="28"/>
  <c r="F437" i="28"/>
  <c r="H348" i="28"/>
  <c r="F471" i="28"/>
  <c r="F323" i="28"/>
  <c r="H347" i="28"/>
  <c r="H464" i="28"/>
  <c r="H403" i="28"/>
  <c r="F294" i="28"/>
  <c r="F302" i="28"/>
  <c r="F326" i="28"/>
  <c r="F354" i="28"/>
  <c r="F410" i="28"/>
  <c r="F458" i="28"/>
  <c r="F315" i="28"/>
  <c r="F343" i="28"/>
  <c r="F391" i="28"/>
  <c r="F463" i="28"/>
  <c r="F296" i="28"/>
  <c r="F420" i="28"/>
  <c r="F301" i="28"/>
  <c r="F337" i="28"/>
  <c r="F485" i="28"/>
  <c r="F332" i="28"/>
  <c r="H456" i="28"/>
  <c r="F484" i="28"/>
  <c r="F443" i="28"/>
  <c r="F422" i="28"/>
  <c r="F416" i="28"/>
  <c r="F408" i="28"/>
  <c r="F403" i="28"/>
  <c r="F388" i="28"/>
  <c r="F363" i="28"/>
  <c r="F329" i="28"/>
  <c r="H165" i="28"/>
  <c r="H247" i="28"/>
  <c r="F169" i="28"/>
  <c r="F174" i="28"/>
  <c r="F183" i="28"/>
  <c r="F240" i="28"/>
  <c r="F158" i="28"/>
  <c r="F276" i="28"/>
  <c r="F273" i="28"/>
  <c r="F195" i="28"/>
  <c r="H216" i="28"/>
  <c r="H174" i="28"/>
  <c r="G151" i="28"/>
  <c r="H151" i="28" s="1"/>
  <c r="F157" i="28"/>
  <c r="F181" i="28"/>
  <c r="F229" i="28"/>
  <c r="F281" i="28"/>
  <c r="F182" i="28"/>
  <c r="F235" i="28"/>
  <c r="F156" i="28"/>
  <c r="H225" i="28"/>
  <c r="F282" i="28"/>
  <c r="F220" i="28"/>
  <c r="F199" i="28"/>
  <c r="F176" i="28"/>
  <c r="H115" i="28"/>
  <c r="H75" i="28"/>
  <c r="F42" i="28"/>
  <c r="G18" i="28"/>
  <c r="F60" i="28"/>
  <c r="F26" i="28"/>
  <c r="F18" i="28"/>
  <c r="F48" i="28"/>
  <c r="F34" i="28"/>
  <c r="F36" i="28"/>
  <c r="F28" i="28"/>
  <c r="F515" i="29"/>
  <c r="F420" i="29"/>
  <c r="F341" i="29"/>
  <c r="F317" i="29"/>
  <c r="F315" i="29"/>
  <c r="H373" i="29"/>
  <c r="H326" i="29"/>
  <c r="H438" i="29"/>
  <c r="F345" i="29"/>
  <c r="F437" i="29"/>
  <c r="F442" i="29"/>
  <c r="F318" i="29"/>
  <c r="F330" i="29"/>
  <c r="H498" i="29"/>
  <c r="F409" i="29"/>
  <c r="F372" i="29"/>
  <c r="H372" i="29"/>
  <c r="H346" i="29"/>
  <c r="F335" i="29"/>
  <c r="F387" i="29"/>
  <c r="F334" i="29"/>
  <c r="F392" i="29"/>
  <c r="F485" i="29"/>
  <c r="F454" i="29"/>
  <c r="F452" i="29"/>
  <c r="F380" i="29"/>
  <c r="H466" i="29"/>
  <c r="H311" i="29"/>
  <c r="H409" i="29"/>
  <c r="H308" i="29"/>
  <c r="F347" i="29"/>
  <c r="F391" i="29"/>
  <c r="F483" i="29"/>
  <c r="F297" i="29"/>
  <c r="F393" i="29"/>
  <c r="F296" i="29"/>
  <c r="F304" i="29"/>
  <c r="F432" i="29"/>
  <c r="F446" i="29"/>
  <c r="F386" i="29"/>
  <c r="H182" i="29"/>
  <c r="H209" i="29"/>
  <c r="H238" i="29"/>
  <c r="H268" i="29"/>
  <c r="F167" i="29"/>
  <c r="F235" i="29"/>
  <c r="F110" i="29"/>
  <c r="F104" i="29"/>
  <c r="F52" i="29"/>
  <c r="F48" i="29"/>
  <c r="F26" i="29"/>
  <c r="F34" i="29"/>
  <c r="H295" i="30"/>
  <c r="F365" i="30"/>
  <c r="F307" i="30"/>
  <c r="F295" i="30"/>
  <c r="F332" i="30"/>
  <c r="F483" i="30"/>
  <c r="G151" i="30"/>
  <c r="H151" i="30" s="1"/>
  <c r="F151" i="30"/>
  <c r="F169" i="30"/>
  <c r="H118" i="30"/>
  <c r="F514" i="31"/>
  <c r="F523" i="31"/>
  <c r="F529" i="31"/>
  <c r="F506" i="31"/>
  <c r="F524" i="31"/>
  <c r="F522" i="31"/>
  <c r="F454" i="31"/>
  <c r="H452" i="31"/>
  <c r="D12" i="31"/>
  <c r="F296" i="31"/>
  <c r="F344" i="31"/>
  <c r="F420" i="31"/>
  <c r="F484" i="31"/>
  <c r="F297" i="31"/>
  <c r="F333" i="31"/>
  <c r="F369" i="31"/>
  <c r="F393" i="31"/>
  <c r="F433" i="31"/>
  <c r="F493" i="31"/>
  <c r="F319" i="31"/>
  <c r="F335" i="31"/>
  <c r="F395" i="31"/>
  <c r="F431" i="31"/>
  <c r="F491" i="31"/>
  <c r="F398" i="31"/>
  <c r="F318" i="31"/>
  <c r="H362" i="31"/>
  <c r="F406" i="31"/>
  <c r="F330" i="31"/>
  <c r="F334" i="31"/>
  <c r="F410" i="31"/>
  <c r="F403" i="31"/>
  <c r="F308" i="31"/>
  <c r="H464" i="31"/>
  <c r="F304" i="31"/>
  <c r="F372" i="31"/>
  <c r="F392" i="31"/>
  <c r="F432" i="31"/>
  <c r="F301" i="31"/>
  <c r="F341" i="31"/>
  <c r="F377" i="31"/>
  <c r="F401" i="31"/>
  <c r="F437" i="31"/>
  <c r="F295" i="31"/>
  <c r="F339" i="31"/>
  <c r="F383" i="31"/>
  <c r="F455" i="31"/>
  <c r="F495" i="31"/>
  <c r="F310" i="31"/>
  <c r="F442" i="31"/>
  <c r="F346" i="31"/>
  <c r="F430" i="31"/>
  <c r="F494" i="31"/>
  <c r="F421" i="31"/>
  <c r="F244" i="31"/>
  <c r="H256" i="31"/>
  <c r="H270" i="31"/>
  <c r="F281" i="31"/>
  <c r="F232" i="31"/>
  <c r="F173" i="31"/>
  <c r="F159" i="31"/>
  <c r="F238" i="31"/>
  <c r="F175" i="31"/>
  <c r="F208" i="31"/>
  <c r="F259" i="31"/>
  <c r="F251" i="31"/>
  <c r="F187" i="31"/>
  <c r="F223" i="31"/>
  <c r="F253" i="31"/>
  <c r="F185" i="31"/>
  <c r="F229" i="31"/>
  <c r="F235" i="31"/>
  <c r="F156" i="31"/>
  <c r="F164" i="31"/>
  <c r="F249" i="31"/>
  <c r="F153" i="31"/>
  <c r="H186" i="31"/>
  <c r="H166" i="31"/>
  <c r="H163" i="31"/>
  <c r="F179" i="31"/>
  <c r="F193" i="31"/>
  <c r="F197" i="31"/>
  <c r="F219" i="31"/>
  <c r="H159" i="31"/>
  <c r="F181" i="31"/>
  <c r="F154" i="31"/>
  <c r="F151" i="31"/>
  <c r="G151" i="31"/>
  <c r="F194" i="31"/>
  <c r="F188" i="31"/>
  <c r="F180" i="31"/>
  <c r="F213" i="31"/>
  <c r="F218" i="31"/>
  <c r="H157" i="31"/>
  <c r="H156" i="31"/>
  <c r="F199" i="31"/>
  <c r="F169" i="31"/>
  <c r="F174" i="31"/>
  <c r="F212" i="31"/>
  <c r="F204" i="31"/>
  <c r="F221" i="31"/>
  <c r="H86" i="31"/>
  <c r="H113" i="31"/>
  <c r="H93" i="31"/>
  <c r="F60" i="31"/>
  <c r="F28" i="31"/>
  <c r="D9" i="31"/>
  <c r="G9" i="31" s="1"/>
  <c r="F43" i="31"/>
  <c r="F62" i="31"/>
  <c r="F48" i="31"/>
  <c r="G18" i="31"/>
  <c r="H18" i="31" s="1"/>
  <c r="F18" i="31"/>
  <c r="F42" i="31"/>
  <c r="H436" i="32"/>
  <c r="H307" i="32"/>
  <c r="H527" i="33"/>
  <c r="H425" i="33"/>
  <c r="H317" i="33"/>
  <c r="H312" i="33"/>
  <c r="H328" i="33"/>
  <c r="H454" i="33"/>
  <c r="H421" i="33"/>
  <c r="H416" i="33"/>
  <c r="H433" i="33"/>
  <c r="H455" i="33"/>
  <c r="H467" i="33"/>
  <c r="F297" i="33"/>
  <c r="F430" i="33"/>
  <c r="F375" i="33"/>
  <c r="H474" i="33"/>
  <c r="H310" i="33"/>
  <c r="H398" i="33"/>
  <c r="H464" i="33"/>
  <c r="H384" i="33"/>
  <c r="H490" i="33"/>
  <c r="F386" i="33"/>
  <c r="H166" i="33"/>
  <c r="H182" i="33"/>
  <c r="H238" i="33"/>
  <c r="F208" i="33"/>
  <c r="F240" i="33"/>
  <c r="F153" i="33"/>
  <c r="H164" i="33"/>
  <c r="F237" i="33"/>
  <c r="F235" i="33"/>
  <c r="F230" i="33"/>
  <c r="H174" i="33"/>
  <c r="H222" i="33"/>
  <c r="F176" i="33"/>
  <c r="H199" i="33"/>
  <c r="H232" i="33"/>
  <c r="F152" i="33"/>
  <c r="F251" i="33"/>
  <c r="F203" i="33"/>
  <c r="F107" i="33"/>
  <c r="H131" i="33"/>
  <c r="F142" i="33"/>
  <c r="F92" i="33"/>
  <c r="F113" i="33"/>
  <c r="F110" i="33"/>
  <c r="F82" i="33"/>
  <c r="F73" i="33"/>
  <c r="H144" i="33"/>
  <c r="H77" i="33"/>
  <c r="H105" i="33"/>
  <c r="H86" i="33"/>
  <c r="F127" i="33"/>
  <c r="F120" i="33"/>
  <c r="H524" i="34"/>
  <c r="H511" i="34"/>
  <c r="H528" i="21"/>
  <c r="G505" i="8"/>
  <c r="H505" i="8" s="1"/>
  <c r="H522" i="14"/>
  <c r="F505" i="14"/>
  <c r="H507" i="13"/>
  <c r="D13" i="3"/>
  <c r="H530" i="2"/>
  <c r="H507" i="29"/>
  <c r="H524" i="26"/>
  <c r="H529" i="26"/>
  <c r="H506" i="22"/>
  <c r="H510" i="17"/>
  <c r="H529" i="32"/>
  <c r="H513" i="32"/>
  <c r="H509" i="32"/>
  <c r="H507" i="32"/>
  <c r="H506" i="19"/>
  <c r="H513" i="22"/>
  <c r="H522" i="8"/>
  <c r="H515" i="12"/>
  <c r="H518" i="10"/>
  <c r="H506" i="10"/>
  <c r="H520" i="8"/>
  <c r="H507" i="1"/>
  <c r="H528" i="28"/>
  <c r="H509" i="27"/>
  <c r="H521" i="20"/>
  <c r="H506" i="18"/>
  <c r="H508" i="18"/>
  <c r="H508" i="22"/>
  <c r="D13" i="1"/>
  <c r="G13" i="1" s="1"/>
  <c r="H522" i="7"/>
  <c r="H528" i="2"/>
  <c r="H520" i="7"/>
  <c r="H518" i="17"/>
  <c r="H512" i="26"/>
  <c r="H528" i="18"/>
  <c r="H341" i="33"/>
  <c r="H480" i="33"/>
  <c r="H313" i="33"/>
  <c r="H339" i="28"/>
  <c r="F294" i="26"/>
  <c r="F297" i="5"/>
  <c r="F294" i="5"/>
  <c r="D12" i="5"/>
  <c r="G12" i="5" s="1"/>
  <c r="F294" i="25"/>
  <c r="D12" i="25"/>
  <c r="G12" i="25" s="1"/>
  <c r="H12" i="25" s="1"/>
  <c r="H401" i="33"/>
  <c r="H412" i="33"/>
  <c r="H473" i="33"/>
  <c r="H344" i="33"/>
  <c r="H431" i="33"/>
  <c r="H368" i="33"/>
  <c r="H316" i="33"/>
  <c r="H349" i="17"/>
  <c r="H357" i="17"/>
  <c r="H365" i="17"/>
  <c r="H373" i="17"/>
  <c r="H381" i="17"/>
  <c r="H313" i="14"/>
  <c r="H332" i="13"/>
  <c r="H347" i="13"/>
  <c r="H372" i="12"/>
  <c r="H333" i="9"/>
  <c r="H497" i="9"/>
  <c r="H344" i="6"/>
  <c r="H329" i="5"/>
  <c r="H464" i="2"/>
  <c r="H314" i="32"/>
  <c r="H320" i="31"/>
  <c r="H416" i="29"/>
  <c r="H457" i="29"/>
  <c r="G294" i="29"/>
  <c r="H478" i="29"/>
  <c r="H401" i="27"/>
  <c r="H464" i="24"/>
  <c r="F294" i="17"/>
  <c r="H378" i="25"/>
  <c r="F307" i="34"/>
  <c r="F294" i="34"/>
  <c r="D12" i="34"/>
  <c r="G12" i="34" s="1"/>
  <c r="H331" i="33"/>
  <c r="H379" i="33"/>
  <c r="H444" i="33"/>
  <c r="G294" i="5"/>
  <c r="H309" i="17"/>
  <c r="H317" i="17"/>
  <c r="H325" i="17"/>
  <c r="H341" i="17"/>
  <c r="H425" i="17"/>
  <c r="H433" i="17"/>
  <c r="H465" i="17"/>
  <c r="H473" i="17"/>
  <c r="H481" i="17"/>
  <c r="H301" i="14"/>
  <c r="H319" i="12"/>
  <c r="H377" i="12"/>
  <c r="H485" i="12"/>
  <c r="H313" i="11"/>
  <c r="H295" i="11"/>
  <c r="D12" i="8"/>
  <c r="F294" i="8"/>
  <c r="H302" i="7"/>
  <c r="H335" i="7"/>
  <c r="H393" i="6"/>
  <c r="H469" i="5"/>
  <c r="H477" i="5"/>
  <c r="H318" i="2"/>
  <c r="H483" i="2"/>
  <c r="H308" i="2"/>
  <c r="H412" i="2"/>
  <c r="H301" i="2"/>
  <c r="H486" i="29"/>
  <c r="H384" i="29"/>
  <c r="H417" i="27"/>
  <c r="H316" i="23"/>
  <c r="H372" i="22"/>
  <c r="H334" i="22"/>
  <c r="H298" i="25"/>
  <c r="H403" i="21"/>
  <c r="H313" i="26"/>
  <c r="H345" i="26"/>
  <c r="H325" i="24"/>
  <c r="H385" i="22"/>
  <c r="F302" i="16"/>
  <c r="F294" i="16"/>
  <c r="H313" i="12"/>
  <c r="H297" i="21"/>
  <c r="H301" i="30"/>
  <c r="H350" i="29"/>
  <c r="H474" i="20"/>
  <c r="H318" i="18"/>
  <c r="H394" i="4"/>
  <c r="H488" i="7"/>
  <c r="H309" i="7"/>
  <c r="H498" i="8"/>
  <c r="H496" i="8"/>
  <c r="H296" i="8"/>
  <c r="H411" i="11"/>
  <c r="H405" i="11"/>
  <c r="H406" i="13"/>
  <c r="H366" i="15"/>
  <c r="H329" i="15"/>
  <c r="H377" i="16"/>
  <c r="H361" i="16"/>
  <c r="H386" i="17"/>
  <c r="H394" i="18"/>
  <c r="H366" i="33"/>
  <c r="H368" i="29"/>
  <c r="H404" i="27"/>
  <c r="H380" i="24"/>
  <c r="H331" i="24"/>
  <c r="H385" i="23"/>
  <c r="H450" i="20"/>
  <c r="H310" i="6"/>
  <c r="H318" i="9"/>
  <c r="H429" i="34"/>
  <c r="H425" i="34"/>
  <c r="H420" i="34"/>
  <c r="H498" i="2"/>
  <c r="H496" i="2"/>
  <c r="H316" i="3"/>
  <c r="H483" i="7"/>
  <c r="H472" i="7"/>
  <c r="H490" i="8"/>
  <c r="H331" i="12"/>
  <c r="H444" i="15"/>
  <c r="H436" i="15"/>
  <c r="H322" i="17"/>
  <c r="D11" i="3"/>
  <c r="H238" i="7"/>
  <c r="H186" i="6"/>
  <c r="H286" i="13"/>
  <c r="H182" i="12"/>
  <c r="G151" i="11"/>
  <c r="H151" i="11" s="1"/>
  <c r="H156" i="8"/>
  <c r="F151" i="6"/>
  <c r="F151" i="3"/>
  <c r="G151" i="3"/>
  <c r="H151" i="3" s="1"/>
  <c r="H212" i="1"/>
  <c r="H220" i="1"/>
  <c r="H247" i="26"/>
  <c r="H163" i="25"/>
  <c r="H157" i="21"/>
  <c r="H245" i="20"/>
  <c r="H266" i="18"/>
  <c r="H170" i="24"/>
  <c r="F233" i="24"/>
  <c r="G151" i="24"/>
  <c r="D11" i="24"/>
  <c r="G11" i="24" s="1"/>
  <c r="H219" i="2"/>
  <c r="F151" i="1"/>
  <c r="H157" i="29"/>
  <c r="H221" i="25"/>
  <c r="F249" i="9"/>
  <c r="D11" i="9"/>
  <c r="G11" i="9" s="1"/>
  <c r="F175" i="14"/>
  <c r="F151" i="14"/>
  <c r="H158" i="7"/>
  <c r="H166" i="13"/>
  <c r="H236" i="7"/>
  <c r="D11" i="5"/>
  <c r="H208" i="3"/>
  <c r="H172" i="1"/>
  <c r="H204" i="1"/>
  <c r="H224" i="6"/>
  <c r="H282" i="8"/>
  <c r="H274" i="8"/>
  <c r="H254" i="8"/>
  <c r="H201" i="33"/>
  <c r="H154" i="33"/>
  <c r="H152" i="33"/>
  <c r="H247" i="33"/>
  <c r="H271" i="25"/>
  <c r="H215" i="8"/>
  <c r="H203" i="8"/>
  <c r="H175" i="9"/>
  <c r="H262" i="13"/>
  <c r="H177" i="3"/>
  <c r="H160" i="3"/>
  <c r="H256" i="2"/>
  <c r="H228" i="1"/>
  <c r="H196" i="32"/>
  <c r="H187" i="29"/>
  <c r="H159" i="29"/>
  <c r="H268" i="27"/>
  <c r="H216" i="26"/>
  <c r="H154" i="26"/>
  <c r="H187" i="25"/>
  <c r="H268" i="22"/>
  <c r="H196" i="21"/>
  <c r="H247" i="18"/>
  <c r="H227" i="33"/>
  <c r="H251" i="28"/>
  <c r="H246" i="28"/>
  <c r="H213" i="24"/>
  <c r="F153" i="28"/>
  <c r="D11" i="28"/>
  <c r="F151" i="28"/>
  <c r="H269" i="33"/>
  <c r="H267" i="33"/>
  <c r="H265" i="33"/>
  <c r="H194" i="33"/>
  <c r="H253" i="34"/>
  <c r="H249" i="34"/>
  <c r="H241" i="34"/>
  <c r="H189" i="2"/>
  <c r="H221" i="3"/>
  <c r="H279" i="5"/>
  <c r="H222" i="13"/>
  <c r="H262" i="14"/>
  <c r="H227" i="12"/>
  <c r="H237" i="17"/>
  <c r="H153" i="17"/>
  <c r="H255" i="23"/>
  <c r="H177" i="33"/>
  <c r="H205" i="33"/>
  <c r="H245" i="33"/>
  <c r="H178" i="33"/>
  <c r="H206" i="33"/>
  <c r="H258" i="33"/>
  <c r="H274" i="33"/>
  <c r="H155" i="33"/>
  <c r="H203" i="33"/>
  <c r="H235" i="33"/>
  <c r="H256" i="33"/>
  <c r="H187" i="28"/>
  <c r="H246" i="24"/>
  <c r="H210" i="20"/>
  <c r="H242" i="20"/>
  <c r="H285" i="33"/>
  <c r="H280" i="33"/>
  <c r="H183" i="34"/>
  <c r="H209" i="2"/>
  <c r="H207" i="2"/>
  <c r="H263" i="4"/>
  <c r="H255" i="4"/>
  <c r="H257" i="5"/>
  <c r="H254" i="5"/>
  <c r="H283" i="6"/>
  <c r="H257" i="6"/>
  <c r="H249" i="6"/>
  <c r="H179" i="6"/>
  <c r="H155" i="9"/>
  <c r="H245" i="14"/>
  <c r="H260" i="17"/>
  <c r="H205" i="17"/>
  <c r="H109" i="11"/>
  <c r="H127" i="17"/>
  <c r="H81" i="11"/>
  <c r="H103" i="11"/>
  <c r="H73" i="8"/>
  <c r="H139" i="32"/>
  <c r="H132" i="28"/>
  <c r="H104" i="28"/>
  <c r="H80" i="28"/>
  <c r="H107" i="25"/>
  <c r="H75" i="24"/>
  <c r="H77" i="32"/>
  <c r="F74" i="11"/>
  <c r="F70" i="11"/>
  <c r="H99" i="14"/>
  <c r="H76" i="14"/>
  <c r="H83" i="10"/>
  <c r="H75" i="11"/>
  <c r="H72" i="11"/>
  <c r="H113" i="8"/>
  <c r="H82" i="3"/>
  <c r="H142" i="27"/>
  <c r="H71" i="25"/>
  <c r="H74" i="23"/>
  <c r="H125" i="33"/>
  <c r="F74" i="26"/>
  <c r="D10" i="26"/>
  <c r="G10" i="26" s="1"/>
  <c r="F70" i="26"/>
  <c r="H86" i="4"/>
  <c r="H74" i="4"/>
  <c r="H134" i="6"/>
  <c r="H132" i="3"/>
  <c r="H99" i="11"/>
  <c r="H73" i="30"/>
  <c r="H92" i="26"/>
  <c r="H103" i="26"/>
  <c r="H115" i="25"/>
  <c r="H113" i="24"/>
  <c r="H74" i="22"/>
  <c r="H105" i="20"/>
  <c r="H74" i="20"/>
  <c r="H72" i="33"/>
  <c r="H116" i="33"/>
  <c r="H121" i="30"/>
  <c r="H104" i="29"/>
  <c r="H114" i="6"/>
  <c r="H98" i="6"/>
  <c r="H73" i="6"/>
  <c r="H96" i="8"/>
  <c r="H142" i="9"/>
  <c r="H138" i="9"/>
  <c r="H133" i="9"/>
  <c r="H128" i="9"/>
  <c r="H123" i="9"/>
  <c r="H113" i="9"/>
  <c r="H99" i="10"/>
  <c r="H127" i="11"/>
  <c r="H141" i="14"/>
  <c r="H126" i="14"/>
  <c r="H96" i="14"/>
  <c r="H83" i="15"/>
  <c r="H79" i="15"/>
  <c r="H119" i="30"/>
  <c r="G18" i="17"/>
  <c r="F18" i="10"/>
  <c r="H60" i="28"/>
  <c r="H47" i="22"/>
  <c r="H20" i="25"/>
  <c r="H51" i="28"/>
  <c r="G18" i="15"/>
  <c r="F18" i="8"/>
  <c r="H24" i="10"/>
  <c r="H48" i="31"/>
  <c r="G18" i="30"/>
  <c r="H18" i="30" s="1"/>
  <c r="D9" i="30"/>
  <c r="G9" i="30" s="1"/>
  <c r="H28" i="28"/>
  <c r="G18" i="20"/>
  <c r="F18" i="32"/>
  <c r="H34" i="28"/>
  <c r="H42" i="28"/>
  <c r="H62" i="25"/>
  <c r="H28" i="19"/>
  <c r="H52" i="5"/>
  <c r="H32" i="29"/>
  <c r="H39" i="26"/>
  <c r="H19" i="24"/>
  <c r="H24" i="24"/>
  <c r="H41" i="24"/>
  <c r="H44" i="24"/>
  <c r="H64" i="24"/>
  <c r="H20" i="29"/>
  <c r="H45" i="27"/>
  <c r="G18" i="10"/>
  <c r="H18" i="10" s="1"/>
  <c r="D9" i="8"/>
  <c r="G18" i="1"/>
  <c r="H18" i="1" s="1"/>
  <c r="H63" i="29"/>
  <c r="H45" i="28"/>
  <c r="F18" i="15"/>
  <c r="H50" i="33"/>
  <c r="H39" i="11"/>
  <c r="H53" i="14"/>
  <c r="H46" i="31"/>
  <c r="H59" i="31"/>
  <c r="H32" i="28"/>
  <c r="H29" i="27"/>
  <c r="H32" i="25"/>
  <c r="H529" i="34"/>
  <c r="H525" i="34"/>
  <c r="F505" i="34"/>
  <c r="H369" i="34"/>
  <c r="H365" i="34"/>
  <c r="F354" i="34"/>
  <c r="H353" i="34"/>
  <c r="H329" i="34"/>
  <c r="H316" i="34"/>
  <c r="F301" i="34"/>
  <c r="F480" i="34"/>
  <c r="F311" i="34"/>
  <c r="H421" i="34"/>
  <c r="H405" i="34"/>
  <c r="H401" i="34"/>
  <c r="H389" i="34"/>
  <c r="H298" i="34"/>
  <c r="F256" i="34"/>
  <c r="F157" i="34"/>
  <c r="H231" i="34"/>
  <c r="H207" i="34"/>
  <c r="H199" i="34"/>
  <c r="H191" i="34"/>
  <c r="H186" i="34"/>
  <c r="H173" i="34"/>
  <c r="H165" i="34"/>
  <c r="H161" i="34"/>
  <c r="D10" i="34"/>
  <c r="G10" i="34" s="1"/>
  <c r="H90" i="34"/>
  <c r="H98" i="34"/>
  <c r="H106" i="34"/>
  <c r="H138" i="34"/>
  <c r="H145" i="34"/>
  <c r="F118" i="34"/>
  <c r="H74" i="34"/>
  <c r="H82" i="34"/>
  <c r="H95" i="34"/>
  <c r="H89" i="34"/>
  <c r="H87" i="34"/>
  <c r="H85" i="34"/>
  <c r="H83" i="34"/>
  <c r="H79" i="34"/>
  <c r="H77" i="34"/>
  <c r="H75" i="34"/>
  <c r="H73" i="34"/>
  <c r="F301" i="1"/>
  <c r="F393" i="1"/>
  <c r="H329" i="1"/>
  <c r="D12" i="1"/>
  <c r="F294" i="1"/>
  <c r="H472" i="1"/>
  <c r="H456" i="1"/>
  <c r="H404" i="1"/>
  <c r="H396" i="1"/>
  <c r="H318" i="1"/>
  <c r="H302" i="1"/>
  <c r="H426" i="1"/>
  <c r="H337" i="1"/>
  <c r="H334" i="1"/>
  <c r="H332" i="1"/>
  <c r="H312" i="1"/>
  <c r="H176" i="1"/>
  <c r="H184" i="1"/>
  <c r="H216" i="1"/>
  <c r="H256" i="1"/>
  <c r="G11" i="1"/>
  <c r="H287" i="1"/>
  <c r="H283" i="1"/>
  <c r="H275" i="1"/>
  <c r="H273" i="1"/>
  <c r="H245" i="1"/>
  <c r="H243" i="1"/>
  <c r="H199" i="1"/>
  <c r="H197" i="1"/>
  <c r="H195" i="1"/>
  <c r="H193" i="1"/>
  <c r="H191" i="1"/>
  <c r="H189" i="1"/>
  <c r="H224" i="1"/>
  <c r="H208" i="1"/>
  <c r="H232" i="1"/>
  <c r="H240" i="1"/>
  <c r="H264" i="1"/>
  <c r="H272" i="1"/>
  <c r="H269" i="1"/>
  <c r="H251" i="1"/>
  <c r="H223" i="1"/>
  <c r="H221" i="1"/>
  <c r="H219" i="1"/>
  <c r="H213" i="1"/>
  <c r="H211" i="1"/>
  <c r="H207" i="1"/>
  <c r="H118" i="1"/>
  <c r="F118" i="1"/>
  <c r="F123" i="1"/>
  <c r="H122" i="1"/>
  <c r="H80" i="1"/>
  <c r="H78" i="1"/>
  <c r="H76" i="1"/>
  <c r="H123" i="1"/>
  <c r="H99" i="1"/>
  <c r="F83" i="1"/>
  <c r="F71" i="1"/>
  <c r="F115" i="1"/>
  <c r="F93" i="1"/>
  <c r="H71" i="1"/>
  <c r="H59" i="1"/>
  <c r="F521" i="2"/>
  <c r="F506" i="2"/>
  <c r="F510" i="2"/>
  <c r="F526" i="2"/>
  <c r="F524" i="2"/>
  <c r="F515" i="2"/>
  <c r="F513" i="2"/>
  <c r="F511" i="2"/>
  <c r="H518" i="2"/>
  <c r="F519" i="2"/>
  <c r="F518" i="2"/>
  <c r="H521" i="2"/>
  <c r="F522" i="2"/>
  <c r="H508" i="2"/>
  <c r="F509" i="2"/>
  <c r="H525" i="2"/>
  <c r="F523" i="2"/>
  <c r="H307" i="2"/>
  <c r="H339" i="2"/>
  <c r="F477" i="2"/>
  <c r="F497" i="2"/>
  <c r="H305" i="2"/>
  <c r="H438" i="2"/>
  <c r="F398" i="2"/>
  <c r="F392" i="2"/>
  <c r="F390" i="2"/>
  <c r="H382" i="2"/>
  <c r="F356" i="2"/>
  <c r="F338" i="2"/>
  <c r="F323" i="2"/>
  <c r="F331" i="2"/>
  <c r="F351" i="2"/>
  <c r="F359" i="2"/>
  <c r="F383" i="2"/>
  <c r="F467" i="2"/>
  <c r="F475" i="2"/>
  <c r="H330" i="2"/>
  <c r="H295" i="2"/>
  <c r="H403" i="2"/>
  <c r="H409" i="2"/>
  <c r="H355" i="2"/>
  <c r="H310" i="2"/>
  <c r="H311" i="2"/>
  <c r="H343" i="2"/>
  <c r="H491" i="2"/>
  <c r="H332" i="2"/>
  <c r="H408" i="2"/>
  <c r="H432" i="2"/>
  <c r="H480" i="2"/>
  <c r="F462" i="2"/>
  <c r="F422" i="2"/>
  <c r="F324" i="2"/>
  <c r="F315" i="2"/>
  <c r="F407" i="2"/>
  <c r="F443" i="2"/>
  <c r="F235" i="2"/>
  <c r="F177" i="2"/>
  <c r="F273" i="2"/>
  <c r="H223" i="2"/>
  <c r="F268" i="2"/>
  <c r="F179" i="2"/>
  <c r="F159" i="2"/>
  <c r="F276" i="2"/>
  <c r="F195" i="2"/>
  <c r="F169" i="2"/>
  <c r="F249" i="2"/>
  <c r="F166" i="2"/>
  <c r="F178" i="2"/>
  <c r="H237" i="2"/>
  <c r="F156" i="2"/>
  <c r="F176" i="2"/>
  <c r="F208" i="2"/>
  <c r="F232" i="2"/>
  <c r="F247" i="2"/>
  <c r="D11" i="2"/>
  <c r="G11" i="2" s="1"/>
  <c r="F153" i="2"/>
  <c r="F199" i="2"/>
  <c r="F163" i="2"/>
  <c r="F154" i="2"/>
  <c r="F283" i="2"/>
  <c r="F197" i="2"/>
  <c r="F157" i="2"/>
  <c r="F229" i="2"/>
  <c r="F174" i="2"/>
  <c r="F186" i="2"/>
  <c r="F196" i="2"/>
  <c r="F175" i="2"/>
  <c r="F245" i="2"/>
  <c r="F198" i="2"/>
  <c r="F187" i="2"/>
  <c r="F165" i="2"/>
  <c r="F237" i="2"/>
  <c r="F152" i="2"/>
  <c r="F214" i="2"/>
  <c r="H154" i="2"/>
  <c r="H247" i="2"/>
  <c r="F203" i="2"/>
  <c r="G151" i="2"/>
  <c r="F183" i="2"/>
  <c r="F151" i="2"/>
  <c r="F266" i="2"/>
  <c r="F256" i="2"/>
  <c r="F246" i="2"/>
  <c r="F219" i="2"/>
  <c r="F201" i="2"/>
  <c r="H155" i="2"/>
  <c r="H100" i="2"/>
  <c r="H135" i="2"/>
  <c r="H112" i="2"/>
  <c r="H102" i="2"/>
  <c r="H136" i="2"/>
  <c r="H133" i="2"/>
  <c r="H76" i="2"/>
  <c r="H132" i="2"/>
  <c r="H121" i="2"/>
  <c r="H126" i="2"/>
  <c r="H116" i="2"/>
  <c r="H114" i="2"/>
  <c r="H93" i="2"/>
  <c r="H60" i="2"/>
  <c r="F43" i="2"/>
  <c r="H32" i="2"/>
  <c r="F63" i="2"/>
  <c r="F42" i="2"/>
  <c r="F40" i="2"/>
  <c r="H31" i="2"/>
  <c r="F27" i="2"/>
  <c r="F530" i="3"/>
  <c r="H519" i="3"/>
  <c r="F509" i="3"/>
  <c r="F529" i="3"/>
  <c r="F510" i="3"/>
  <c r="H521" i="3"/>
  <c r="F507" i="3"/>
  <c r="F506" i="3"/>
  <c r="F524" i="3"/>
  <c r="F364" i="3"/>
  <c r="F329" i="3"/>
  <c r="F358" i="3"/>
  <c r="F304" i="3"/>
  <c r="F335" i="3"/>
  <c r="F333" i="3"/>
  <c r="F317" i="3"/>
  <c r="F296" i="3"/>
  <c r="F314" i="3"/>
  <c r="F334" i="3"/>
  <c r="F378" i="3"/>
  <c r="F478" i="3"/>
  <c r="F295" i="3"/>
  <c r="F319" i="3"/>
  <c r="F347" i="3"/>
  <c r="F407" i="3"/>
  <c r="F491" i="3"/>
  <c r="F301" i="3"/>
  <c r="F393" i="3"/>
  <c r="H498" i="3"/>
  <c r="F493" i="3"/>
  <c r="H452" i="3"/>
  <c r="H447" i="3"/>
  <c r="H444" i="3"/>
  <c r="H431" i="3"/>
  <c r="H423" i="3"/>
  <c r="F410" i="3"/>
  <c r="H375" i="3"/>
  <c r="F344" i="3"/>
  <c r="F308" i="3"/>
  <c r="F302" i="3"/>
  <c r="F405" i="3"/>
  <c r="D8" i="3"/>
  <c r="F326" i="3"/>
  <c r="F387" i="3"/>
  <c r="F432" i="3"/>
  <c r="F476" i="3"/>
  <c r="F341" i="3"/>
  <c r="F310" i="3"/>
  <c r="F330" i="3"/>
  <c r="F460" i="3"/>
  <c r="F339" i="3"/>
  <c r="F483" i="3"/>
  <c r="F345" i="3"/>
  <c r="F485" i="3"/>
  <c r="F431" i="3"/>
  <c r="F377" i="3"/>
  <c r="F372" i="3"/>
  <c r="F362" i="3"/>
  <c r="H229" i="3"/>
  <c r="H235" i="3"/>
  <c r="H264" i="3"/>
  <c r="F254" i="3"/>
  <c r="F216" i="3"/>
  <c r="H193" i="3"/>
  <c r="H179" i="3"/>
  <c r="H173" i="3"/>
  <c r="H157" i="3"/>
  <c r="H233" i="3"/>
  <c r="H169" i="3"/>
  <c r="H256" i="3"/>
  <c r="H167" i="3"/>
  <c r="H228" i="3"/>
  <c r="F177" i="3"/>
  <c r="H85" i="3"/>
  <c r="F138" i="3"/>
  <c r="F143" i="3"/>
  <c r="F107" i="3"/>
  <c r="F75" i="3"/>
  <c r="F100" i="3"/>
  <c r="F135" i="3"/>
  <c r="F117" i="3"/>
  <c r="F83" i="3"/>
  <c r="F77" i="3"/>
  <c r="F104" i="3"/>
  <c r="H115" i="3"/>
  <c r="H112" i="3"/>
  <c r="F82" i="3"/>
  <c r="F94" i="3"/>
  <c r="F129" i="3"/>
  <c r="F109" i="3"/>
  <c r="H87" i="3"/>
  <c r="G18" i="3"/>
  <c r="H18" i="3" s="1"/>
  <c r="F60" i="3"/>
  <c r="H43" i="3"/>
  <c r="H30" i="3"/>
  <c r="H38" i="3"/>
  <c r="H46" i="3"/>
  <c r="F522" i="4"/>
  <c r="F515" i="4"/>
  <c r="F507" i="4"/>
  <c r="H528" i="4"/>
  <c r="F521" i="4"/>
  <c r="F509" i="4"/>
  <c r="F524" i="4"/>
  <c r="F393" i="4"/>
  <c r="H442" i="4"/>
  <c r="H368" i="4"/>
  <c r="F334" i="4"/>
  <c r="F295" i="4"/>
  <c r="F485" i="4"/>
  <c r="F398" i="4"/>
  <c r="F387" i="4"/>
  <c r="F354" i="4"/>
  <c r="F326" i="4"/>
  <c r="F310" i="4"/>
  <c r="F308" i="4"/>
  <c r="H157" i="4"/>
  <c r="F247" i="4"/>
  <c r="F235" i="4"/>
  <c r="F209" i="4"/>
  <c r="H123" i="4"/>
  <c r="H121" i="4"/>
  <c r="F118" i="4"/>
  <c r="H113" i="4"/>
  <c r="F112" i="4"/>
  <c r="F88" i="4"/>
  <c r="F72" i="4"/>
  <c r="G70" i="4"/>
  <c r="H70" i="4" s="1"/>
  <c r="F70" i="4"/>
  <c r="H135" i="4"/>
  <c r="F132" i="4"/>
  <c r="F127" i="4"/>
  <c r="F113" i="4"/>
  <c r="H108" i="4"/>
  <c r="H46" i="4"/>
  <c r="H42" i="4"/>
  <c r="H29" i="4"/>
  <c r="F61" i="4"/>
  <c r="F18" i="4"/>
  <c r="F62" i="4"/>
  <c r="F29" i="4"/>
  <c r="H526" i="5"/>
  <c r="H519" i="5"/>
  <c r="H523" i="5"/>
  <c r="H520" i="5"/>
  <c r="F526" i="5"/>
  <c r="H310" i="5"/>
  <c r="H417" i="5"/>
  <c r="H346" i="5"/>
  <c r="H349" i="5"/>
  <c r="H385" i="5"/>
  <c r="H433" i="5"/>
  <c r="F446" i="5"/>
  <c r="F408" i="5"/>
  <c r="F398" i="5"/>
  <c r="F380" i="5"/>
  <c r="F329" i="5"/>
  <c r="F324" i="5"/>
  <c r="H337" i="5"/>
  <c r="H425" i="5"/>
  <c r="H302" i="5"/>
  <c r="H361" i="5"/>
  <c r="H441" i="5"/>
  <c r="H438" i="5"/>
  <c r="H338" i="5"/>
  <c r="H328" i="5"/>
  <c r="F262" i="5"/>
  <c r="F244" i="5"/>
  <c r="F239" i="5"/>
  <c r="F221" i="5"/>
  <c r="F197" i="5"/>
  <c r="F195" i="5"/>
  <c r="F172" i="5"/>
  <c r="F158" i="5"/>
  <c r="F156" i="5"/>
  <c r="F154" i="5"/>
  <c r="H153" i="5"/>
  <c r="F273" i="5"/>
  <c r="F266" i="5"/>
  <c r="F256" i="5"/>
  <c r="F234" i="5"/>
  <c r="F208" i="5"/>
  <c r="F199" i="5"/>
  <c r="H163" i="5"/>
  <c r="F153" i="5"/>
  <c r="H83" i="5"/>
  <c r="H108" i="5"/>
  <c r="H86" i="5"/>
  <c r="H117" i="5"/>
  <c r="H123" i="5"/>
  <c r="H114" i="5"/>
  <c r="F59" i="5"/>
  <c r="F37" i="5"/>
  <c r="F24" i="5"/>
  <c r="F60" i="5"/>
  <c r="F34" i="5"/>
  <c r="F63" i="5"/>
  <c r="H53" i="5"/>
  <c r="F51" i="5"/>
  <c r="H47" i="5"/>
  <c r="F522" i="6"/>
  <c r="G505" i="6"/>
  <c r="H505" i="6" s="1"/>
  <c r="H508" i="6"/>
  <c r="F521" i="6"/>
  <c r="F519" i="6"/>
  <c r="F508" i="6"/>
  <c r="H422" i="6"/>
  <c r="H366" i="6"/>
  <c r="F354" i="6"/>
  <c r="F334" i="6"/>
  <c r="F330" i="6"/>
  <c r="F298" i="6"/>
  <c r="H295" i="6"/>
  <c r="F478" i="6"/>
  <c r="H397" i="6"/>
  <c r="F343" i="6"/>
  <c r="F263" i="6"/>
  <c r="F174" i="6"/>
  <c r="F164" i="6"/>
  <c r="D11" i="6"/>
  <c r="G11" i="6" s="1"/>
  <c r="H212" i="6"/>
  <c r="F173" i="6"/>
  <c r="F239" i="6"/>
  <c r="F177" i="6"/>
  <c r="D8" i="6"/>
  <c r="F8" i="6" s="1"/>
  <c r="G151" i="6"/>
  <c r="H151" i="6" s="1"/>
  <c r="F201" i="6"/>
  <c r="F183" i="6"/>
  <c r="H115" i="6"/>
  <c r="F127" i="6"/>
  <c r="F74" i="6"/>
  <c r="H74" i="6"/>
  <c r="F88" i="6"/>
  <c r="F80" i="6"/>
  <c r="H75" i="6"/>
  <c r="H83" i="6"/>
  <c r="H91" i="6"/>
  <c r="H99" i="6"/>
  <c r="H107" i="6"/>
  <c r="H56" i="6"/>
  <c r="H34" i="6"/>
  <c r="H530" i="7"/>
  <c r="H510" i="7"/>
  <c r="F431" i="7"/>
  <c r="F357" i="7"/>
  <c r="F305" i="7"/>
  <c r="H345" i="7"/>
  <c r="F378" i="7"/>
  <c r="F406" i="7"/>
  <c r="H485" i="7"/>
  <c r="F311" i="7"/>
  <c r="F319" i="7"/>
  <c r="F387" i="7"/>
  <c r="F317" i="7"/>
  <c r="G294" i="7"/>
  <c r="H294" i="7" s="1"/>
  <c r="F497" i="7"/>
  <c r="F458" i="7"/>
  <c r="F420" i="7"/>
  <c r="F337" i="7"/>
  <c r="F330" i="7"/>
  <c r="H337" i="7"/>
  <c r="F358" i="7"/>
  <c r="H437" i="7"/>
  <c r="D12" i="7"/>
  <c r="G12" i="7" s="1"/>
  <c r="F307" i="7"/>
  <c r="H330" i="7"/>
  <c r="F343" i="7"/>
  <c r="F383" i="7"/>
  <c r="H458" i="7"/>
  <c r="F491" i="7"/>
  <c r="F332" i="7"/>
  <c r="F344" i="7"/>
  <c r="F432" i="7"/>
  <c r="F301" i="7"/>
  <c r="H332" i="7"/>
  <c r="F345" i="7"/>
  <c r="H392" i="7"/>
  <c r="H464" i="7"/>
  <c r="F485" i="7"/>
  <c r="F493" i="7"/>
  <c r="F430" i="7"/>
  <c r="H397" i="7"/>
  <c r="F393" i="7"/>
  <c r="F386" i="7"/>
  <c r="F375" i="7"/>
  <c r="F347" i="7"/>
  <c r="F314" i="7"/>
  <c r="F335" i="7"/>
  <c r="H339" i="7"/>
  <c r="F473" i="7"/>
  <c r="F428" i="7"/>
  <c r="F326" i="7"/>
  <c r="F334" i="7"/>
  <c r="F354" i="7"/>
  <c r="H433" i="7"/>
  <c r="H326" i="7"/>
  <c r="F339" i="7"/>
  <c r="F304" i="7"/>
  <c r="H387" i="7"/>
  <c r="F297" i="7"/>
  <c r="H328" i="7"/>
  <c r="H344" i="7"/>
  <c r="F377" i="7"/>
  <c r="H460" i="7"/>
  <c r="F294" i="7"/>
  <c r="H497" i="7"/>
  <c r="F436" i="7"/>
  <c r="H404" i="7"/>
  <c r="F370" i="7"/>
  <c r="H369" i="7"/>
  <c r="H240" i="7"/>
  <c r="H178" i="7"/>
  <c r="H249" i="7"/>
  <c r="H164" i="7"/>
  <c r="H287" i="7"/>
  <c r="H263" i="7"/>
  <c r="H259" i="7"/>
  <c r="H220" i="7"/>
  <c r="H177" i="7"/>
  <c r="H232" i="7"/>
  <c r="H137" i="7"/>
  <c r="H94" i="7"/>
  <c r="H115" i="7"/>
  <c r="D8" i="7"/>
  <c r="F8" i="7" s="1"/>
  <c r="F48" i="7"/>
  <c r="G18" i="7"/>
  <c r="F28" i="7"/>
  <c r="F27" i="7"/>
  <c r="F42" i="7"/>
  <c r="F34" i="7"/>
  <c r="F59" i="7"/>
  <c r="D9" i="7"/>
  <c r="G9" i="7" s="1"/>
  <c r="H9" i="7" s="1"/>
  <c r="H28" i="7"/>
  <c r="H47" i="7"/>
  <c r="H519" i="8"/>
  <c r="H506" i="8"/>
  <c r="F521" i="8"/>
  <c r="F529" i="8"/>
  <c r="F508" i="8"/>
  <c r="F506" i="8"/>
  <c r="H511" i="8"/>
  <c r="H507" i="8"/>
  <c r="H508" i="8"/>
  <c r="D13" i="8"/>
  <c r="G13" i="8" s="1"/>
  <c r="H347" i="8"/>
  <c r="F484" i="8"/>
  <c r="H305" i="8"/>
  <c r="H317" i="8"/>
  <c r="H333" i="8"/>
  <c r="H385" i="8"/>
  <c r="H393" i="8"/>
  <c r="H413" i="8"/>
  <c r="H421" i="8"/>
  <c r="H429" i="8"/>
  <c r="H437" i="8"/>
  <c r="H445" i="8"/>
  <c r="H453" i="8"/>
  <c r="H461" i="8"/>
  <c r="H295" i="8"/>
  <c r="H476" i="8"/>
  <c r="H412" i="8"/>
  <c r="H330" i="8"/>
  <c r="H314" i="8"/>
  <c r="F393" i="8"/>
  <c r="F333" i="8"/>
  <c r="F315" i="8"/>
  <c r="H307" i="8"/>
  <c r="F388" i="8"/>
  <c r="F363" i="8"/>
  <c r="F341" i="8"/>
  <c r="D8" i="8"/>
  <c r="F8" i="8" s="1"/>
  <c r="F387" i="8"/>
  <c r="F304" i="8"/>
  <c r="F460" i="8"/>
  <c r="H337" i="8"/>
  <c r="H405" i="8"/>
  <c r="H485" i="8"/>
  <c r="G294" i="8"/>
  <c r="H294" i="8" s="1"/>
  <c r="F345" i="8"/>
  <c r="F301" i="8"/>
  <c r="F317" i="8"/>
  <c r="F441" i="8"/>
  <c r="F493" i="8"/>
  <c r="F480" i="8"/>
  <c r="H392" i="8"/>
  <c r="H174" i="8"/>
  <c r="F226" i="8"/>
  <c r="F174" i="8"/>
  <c r="F154" i="8"/>
  <c r="H183" i="8"/>
  <c r="H241" i="8"/>
  <c r="F235" i="8"/>
  <c r="H205" i="8"/>
  <c r="H197" i="8"/>
  <c r="F195" i="8"/>
  <c r="F182" i="8"/>
  <c r="F165" i="8"/>
  <c r="H74" i="8"/>
  <c r="F138" i="8"/>
  <c r="H21" i="8"/>
  <c r="H507" i="9"/>
  <c r="G294" i="9"/>
  <c r="H294" i="9" s="1"/>
  <c r="F295" i="9"/>
  <c r="H406" i="9"/>
  <c r="F332" i="9"/>
  <c r="H345" i="9"/>
  <c r="H357" i="9"/>
  <c r="H441" i="9"/>
  <c r="H473" i="9"/>
  <c r="H481" i="9"/>
  <c r="F294" i="9"/>
  <c r="F333" i="9"/>
  <c r="F413" i="9"/>
  <c r="F301" i="9"/>
  <c r="F330" i="9"/>
  <c r="H362" i="9"/>
  <c r="H337" i="9"/>
  <c r="H349" i="9"/>
  <c r="H417" i="9"/>
  <c r="H433" i="9"/>
  <c r="H343" i="9"/>
  <c r="D12" i="9"/>
  <c r="G12" i="9" s="1"/>
  <c r="H498" i="9"/>
  <c r="F486" i="9"/>
  <c r="H422" i="9"/>
  <c r="H386" i="9"/>
  <c r="H382" i="9"/>
  <c r="H374" i="9"/>
  <c r="H372" i="9"/>
  <c r="H370" i="9"/>
  <c r="F345" i="9"/>
  <c r="F335" i="9"/>
  <c r="H332" i="9"/>
  <c r="H304" i="9"/>
  <c r="H183" i="9"/>
  <c r="F247" i="9"/>
  <c r="F235" i="9"/>
  <c r="F211" i="9"/>
  <c r="F192" i="9"/>
  <c r="H171" i="9"/>
  <c r="H118" i="9"/>
  <c r="H103" i="9"/>
  <c r="F142" i="9"/>
  <c r="H122" i="9"/>
  <c r="H116" i="9"/>
  <c r="H108" i="9"/>
  <c r="H94" i="9"/>
  <c r="H28" i="9"/>
  <c r="F34" i="9"/>
  <c r="H522" i="10"/>
  <c r="H527" i="10"/>
  <c r="H517" i="10"/>
  <c r="H490" i="10"/>
  <c r="H488" i="10"/>
  <c r="H295" i="10"/>
  <c r="H393" i="10"/>
  <c r="H390" i="10"/>
  <c r="H328" i="10"/>
  <c r="H306" i="10"/>
  <c r="H304" i="10"/>
  <c r="F182" i="10"/>
  <c r="H176" i="10"/>
  <c r="F266" i="10"/>
  <c r="F264" i="10"/>
  <c r="F253" i="10"/>
  <c r="F187" i="10"/>
  <c r="H244" i="10"/>
  <c r="H90" i="10"/>
  <c r="F119" i="10"/>
  <c r="F87" i="10"/>
  <c r="H73" i="10"/>
  <c r="H119" i="10"/>
  <c r="F82" i="10"/>
  <c r="F110" i="10"/>
  <c r="F71" i="10"/>
  <c r="F99" i="10"/>
  <c r="F89" i="10"/>
  <c r="F84" i="10"/>
  <c r="F72" i="10"/>
  <c r="H121" i="10"/>
  <c r="F132" i="10"/>
  <c r="F129" i="10"/>
  <c r="F121" i="10"/>
  <c r="F85" i="10"/>
  <c r="H92" i="10"/>
  <c r="D10" i="10"/>
  <c r="F123" i="10"/>
  <c r="F113" i="10"/>
  <c r="H27" i="10"/>
  <c r="H20" i="10"/>
  <c r="G505" i="11"/>
  <c r="H505" i="11" s="1"/>
  <c r="F517" i="11"/>
  <c r="F508" i="11"/>
  <c r="F529" i="11"/>
  <c r="F515" i="11"/>
  <c r="F526" i="11"/>
  <c r="F505" i="11"/>
  <c r="H357" i="11"/>
  <c r="H349" i="11"/>
  <c r="H392" i="11"/>
  <c r="H310" i="11"/>
  <c r="H326" i="11"/>
  <c r="F296" i="11"/>
  <c r="F335" i="11"/>
  <c r="F318" i="11"/>
  <c r="F437" i="11"/>
  <c r="F297" i="11"/>
  <c r="H393" i="11"/>
  <c r="F476" i="11"/>
  <c r="F472" i="11"/>
  <c r="F468" i="11"/>
  <c r="F345" i="11"/>
  <c r="F372" i="11"/>
  <c r="H344" i="11"/>
  <c r="H334" i="11"/>
  <c r="H303" i="11"/>
  <c r="F408" i="11"/>
  <c r="F432" i="11"/>
  <c r="H304" i="11"/>
  <c r="H372" i="11"/>
  <c r="H322" i="11"/>
  <c r="H354" i="11"/>
  <c r="F308" i="11"/>
  <c r="D12" i="11"/>
  <c r="G12" i="11" s="1"/>
  <c r="H12" i="11" s="1"/>
  <c r="F334" i="11"/>
  <c r="F485" i="11"/>
  <c r="F301" i="11"/>
  <c r="F475" i="11"/>
  <c r="H408" i="11"/>
  <c r="H404" i="11"/>
  <c r="H376" i="11"/>
  <c r="F302" i="11"/>
  <c r="F298" i="11"/>
  <c r="F237" i="11"/>
  <c r="F238" i="11"/>
  <c r="H237" i="11"/>
  <c r="F263" i="11"/>
  <c r="F247" i="11"/>
  <c r="F231" i="11"/>
  <c r="F214" i="11"/>
  <c r="F175" i="11"/>
  <c r="F173" i="11"/>
  <c r="H175" i="11"/>
  <c r="F196" i="11"/>
  <c r="F248" i="11"/>
  <c r="D8" i="11"/>
  <c r="F8" i="11" s="1"/>
  <c r="F152" i="11"/>
  <c r="H243" i="11"/>
  <c r="F239" i="11"/>
  <c r="F159" i="11"/>
  <c r="F184" i="11"/>
  <c r="F244" i="11"/>
  <c r="H256" i="11"/>
  <c r="F151" i="11"/>
  <c r="H169" i="11"/>
  <c r="F249" i="11"/>
  <c r="F183" i="11"/>
  <c r="H86" i="11"/>
  <c r="F81" i="11"/>
  <c r="F73" i="11"/>
  <c r="F118" i="11"/>
  <c r="F112" i="11"/>
  <c r="F83" i="11"/>
  <c r="F131" i="11"/>
  <c r="F128" i="11"/>
  <c r="F123" i="11"/>
  <c r="H73" i="11"/>
  <c r="H121" i="11"/>
  <c r="F108" i="11"/>
  <c r="H71" i="11"/>
  <c r="H108" i="11"/>
  <c r="H145" i="11"/>
  <c r="H105" i="11"/>
  <c r="H101" i="11"/>
  <c r="F88" i="11"/>
  <c r="F82" i="11"/>
  <c r="F80" i="11"/>
  <c r="H96" i="11"/>
  <c r="H104" i="11"/>
  <c r="H60" i="11"/>
  <c r="H21" i="11"/>
  <c r="F48" i="11"/>
  <c r="F43" i="11"/>
  <c r="F25" i="11"/>
  <c r="F509" i="12"/>
  <c r="F529" i="12"/>
  <c r="G505" i="12"/>
  <c r="H505" i="12" s="1"/>
  <c r="F341" i="12"/>
  <c r="F347" i="12"/>
  <c r="F478" i="12"/>
  <c r="F304" i="12"/>
  <c r="G294" i="12"/>
  <c r="H294" i="12" s="1"/>
  <c r="F384" i="12"/>
  <c r="H358" i="12"/>
  <c r="H315" i="12"/>
  <c r="H343" i="12"/>
  <c r="F297" i="12"/>
  <c r="F333" i="12"/>
  <c r="F345" i="12"/>
  <c r="F385" i="12"/>
  <c r="F393" i="12"/>
  <c r="F405" i="12"/>
  <c r="H460" i="12"/>
  <c r="F485" i="12"/>
  <c r="F295" i="12"/>
  <c r="F483" i="12"/>
  <c r="F387" i="12"/>
  <c r="F339" i="12"/>
  <c r="F330" i="12"/>
  <c r="F460" i="12"/>
  <c r="F332" i="12"/>
  <c r="F406" i="12"/>
  <c r="F310" i="12"/>
  <c r="H333" i="12"/>
  <c r="F300" i="12"/>
  <c r="H318" i="12"/>
  <c r="H335" i="12"/>
  <c r="F369" i="12"/>
  <c r="H380" i="12"/>
  <c r="F401" i="12"/>
  <c r="F437" i="12"/>
  <c r="F493" i="12"/>
  <c r="F354" i="12"/>
  <c r="F372" i="12"/>
  <c r="H401" i="12"/>
  <c r="H373" i="12"/>
  <c r="H365" i="12"/>
  <c r="F356" i="12"/>
  <c r="H354" i="12"/>
  <c r="H422" i="12"/>
  <c r="H483" i="12"/>
  <c r="F317" i="12"/>
  <c r="F357" i="12"/>
  <c r="F343" i="12"/>
  <c r="F307" i="12"/>
  <c r="F314" i="12"/>
  <c r="F334" i="12"/>
  <c r="F344" i="12"/>
  <c r="F326" i="12"/>
  <c r="H317" i="12"/>
  <c r="H493" i="12"/>
  <c r="H178" i="12"/>
  <c r="H196" i="12"/>
  <c r="H183" i="12"/>
  <c r="H173" i="12"/>
  <c r="H186" i="12"/>
  <c r="H258" i="12"/>
  <c r="H268" i="12"/>
  <c r="H207" i="12"/>
  <c r="H119" i="12"/>
  <c r="H83" i="12"/>
  <c r="F127" i="12"/>
  <c r="H126" i="12"/>
  <c r="F123" i="12"/>
  <c r="H122" i="12"/>
  <c r="H115" i="12"/>
  <c r="H102" i="12"/>
  <c r="H90" i="12"/>
  <c r="D9" i="12"/>
  <c r="G9" i="12" s="1"/>
  <c r="F60" i="12"/>
  <c r="F25" i="12"/>
  <c r="D8" i="12"/>
  <c r="F8" i="12" s="1"/>
  <c r="H25" i="12"/>
  <c r="F28" i="12"/>
  <c r="F514" i="13"/>
  <c r="F521" i="13"/>
  <c r="H515" i="13"/>
  <c r="H517" i="13"/>
  <c r="F507" i="13"/>
  <c r="F509" i="13"/>
  <c r="F520" i="13"/>
  <c r="F526" i="13"/>
  <c r="H509" i="13"/>
  <c r="F518" i="13"/>
  <c r="F508" i="13"/>
  <c r="F512" i="13"/>
  <c r="H328" i="13"/>
  <c r="H318" i="13"/>
  <c r="F335" i="13"/>
  <c r="F347" i="13"/>
  <c r="F387" i="13"/>
  <c r="F467" i="13"/>
  <c r="F483" i="13"/>
  <c r="H327" i="13"/>
  <c r="F295" i="13"/>
  <c r="F460" i="13"/>
  <c r="F332" i="13"/>
  <c r="F294" i="13"/>
  <c r="G294" i="13"/>
  <c r="H294" i="13" s="1"/>
  <c r="F378" i="13"/>
  <c r="F326" i="13"/>
  <c r="H472" i="13"/>
  <c r="H442" i="13"/>
  <c r="H426" i="13"/>
  <c r="F370" i="13"/>
  <c r="F354" i="13"/>
  <c r="F340" i="13"/>
  <c r="H302" i="13"/>
  <c r="F339" i="13"/>
  <c r="F391" i="13"/>
  <c r="H303" i="13"/>
  <c r="H471" i="13"/>
  <c r="D12" i="13"/>
  <c r="G12" i="13" s="1"/>
  <c r="F318" i="13"/>
  <c r="H186" i="13"/>
  <c r="H156" i="13"/>
  <c r="D11" i="13"/>
  <c r="G11" i="13" s="1"/>
  <c r="H277" i="13"/>
  <c r="F239" i="13"/>
  <c r="F174" i="13"/>
  <c r="F232" i="13"/>
  <c r="H157" i="13"/>
  <c r="H121" i="13"/>
  <c r="F99" i="13"/>
  <c r="F92" i="13"/>
  <c r="H118" i="13"/>
  <c r="H112" i="13"/>
  <c r="F82" i="13"/>
  <c r="G18" i="13"/>
  <c r="H59" i="13"/>
  <c r="H29" i="13"/>
  <c r="F25" i="13"/>
  <c r="H62" i="13"/>
  <c r="H24" i="13"/>
  <c r="H529" i="14"/>
  <c r="H510" i="14"/>
  <c r="H518" i="14"/>
  <c r="F492" i="14"/>
  <c r="F406" i="14"/>
  <c r="F334" i="14"/>
  <c r="F330" i="14"/>
  <c r="F320" i="14"/>
  <c r="F298" i="14"/>
  <c r="F315" i="14"/>
  <c r="F335" i="14"/>
  <c r="F387" i="14"/>
  <c r="F483" i="14"/>
  <c r="F332" i="14"/>
  <c r="F314" i="14"/>
  <c r="F318" i="14"/>
  <c r="H497" i="14"/>
  <c r="H372" i="14"/>
  <c r="F485" i="14"/>
  <c r="F333" i="14"/>
  <c r="F343" i="14"/>
  <c r="H300" i="14"/>
  <c r="H297" i="14"/>
  <c r="H345" i="14"/>
  <c r="H385" i="14"/>
  <c r="H405" i="14"/>
  <c r="D12" i="14"/>
  <c r="H308" i="14"/>
  <c r="F297" i="14"/>
  <c r="F307" i="14"/>
  <c r="H462" i="14"/>
  <c r="H436" i="14"/>
  <c r="H418" i="14"/>
  <c r="F408" i="14"/>
  <c r="F317" i="14"/>
  <c r="F304" i="14"/>
  <c r="F339" i="14"/>
  <c r="F491" i="14"/>
  <c r="F344" i="14"/>
  <c r="H432" i="14"/>
  <c r="H309" i="14"/>
  <c r="F326" i="14"/>
  <c r="H397" i="14"/>
  <c r="H417" i="14"/>
  <c r="H441" i="14"/>
  <c r="H469" i="14"/>
  <c r="H463" i="14"/>
  <c r="F301" i="14"/>
  <c r="F393" i="14"/>
  <c r="F345" i="14"/>
  <c r="F437" i="14"/>
  <c r="F478" i="14"/>
  <c r="F403" i="14"/>
  <c r="H358" i="14"/>
  <c r="H237" i="14"/>
  <c r="H255" i="14"/>
  <c r="H239" i="14"/>
  <c r="F174" i="14"/>
  <c r="F165" i="14"/>
  <c r="H156" i="14"/>
  <c r="G11" i="14"/>
  <c r="H216" i="14"/>
  <c r="F239" i="14"/>
  <c r="F198" i="14"/>
  <c r="F182" i="14"/>
  <c r="F92" i="14"/>
  <c r="F93" i="14"/>
  <c r="D8" i="14"/>
  <c r="F8" i="14" s="1"/>
  <c r="H87" i="14"/>
  <c r="F81" i="14"/>
  <c r="F83" i="14"/>
  <c r="F88" i="14"/>
  <c r="F116" i="14"/>
  <c r="F125" i="14"/>
  <c r="F107" i="14"/>
  <c r="F104" i="14"/>
  <c r="F101" i="14"/>
  <c r="F77" i="14"/>
  <c r="F72" i="14"/>
  <c r="H109" i="14"/>
  <c r="F70" i="14"/>
  <c r="F71" i="14"/>
  <c r="H115" i="14"/>
  <c r="F115" i="14"/>
  <c r="F103" i="14"/>
  <c r="F94" i="14"/>
  <c r="H107" i="14"/>
  <c r="F113" i="14"/>
  <c r="G70" i="14"/>
  <c r="H70" i="14" s="1"/>
  <c r="D10" i="14"/>
  <c r="G10" i="14" s="1"/>
  <c r="F110" i="14"/>
  <c r="F108" i="14"/>
  <c r="F74" i="14"/>
  <c r="H48" i="14"/>
  <c r="F43" i="14"/>
  <c r="H50" i="14"/>
  <c r="F507" i="15"/>
  <c r="F508" i="15"/>
  <c r="F521" i="15"/>
  <c r="H332" i="15"/>
  <c r="F314" i="15"/>
  <c r="F307" i="15"/>
  <c r="F298" i="15"/>
  <c r="H333" i="15"/>
  <c r="H491" i="15"/>
  <c r="H427" i="15"/>
  <c r="H306" i="15"/>
  <c r="H300" i="15"/>
  <c r="F196" i="15"/>
  <c r="F151" i="15"/>
  <c r="G151" i="15"/>
  <c r="F152" i="15"/>
  <c r="F238" i="15"/>
  <c r="F209" i="15"/>
  <c r="H285" i="15"/>
  <c r="F186" i="15"/>
  <c r="H115" i="15"/>
  <c r="F132" i="15"/>
  <c r="F28" i="15"/>
  <c r="H34" i="15"/>
  <c r="H30" i="15"/>
  <c r="F523" i="16"/>
  <c r="F508" i="16"/>
  <c r="H527" i="16"/>
  <c r="F526" i="16"/>
  <c r="F517" i="16"/>
  <c r="H499" i="16"/>
  <c r="H495" i="16"/>
  <c r="F458" i="16"/>
  <c r="H448" i="16"/>
  <c r="H444" i="16"/>
  <c r="H417" i="16"/>
  <c r="H413" i="16"/>
  <c r="F393" i="16"/>
  <c r="F343" i="16"/>
  <c r="F339" i="16"/>
  <c r="F335" i="16"/>
  <c r="F333" i="16"/>
  <c r="F315" i="16"/>
  <c r="F298" i="16"/>
  <c r="H332" i="16"/>
  <c r="F491" i="16"/>
  <c r="H447" i="16"/>
  <c r="H410" i="16"/>
  <c r="H402" i="16"/>
  <c r="F392" i="16"/>
  <c r="H387" i="16"/>
  <c r="F358" i="16"/>
  <c r="F331" i="16"/>
  <c r="H152" i="16"/>
  <c r="H267" i="16"/>
  <c r="H259" i="16"/>
  <c r="F247" i="16"/>
  <c r="H227" i="16"/>
  <c r="F216" i="16"/>
  <c r="F208" i="16"/>
  <c r="H157" i="16"/>
  <c r="H251" i="16"/>
  <c r="H239" i="16"/>
  <c r="F187" i="16"/>
  <c r="F176" i="16"/>
  <c r="H132" i="16"/>
  <c r="F119" i="16"/>
  <c r="F93" i="16"/>
  <c r="F71" i="16"/>
  <c r="H112" i="16"/>
  <c r="F134" i="16"/>
  <c r="F113" i="16"/>
  <c r="F111" i="16"/>
  <c r="F101" i="16"/>
  <c r="H79" i="16"/>
  <c r="F129" i="16"/>
  <c r="F109" i="16"/>
  <c r="F118" i="16"/>
  <c r="H82" i="16"/>
  <c r="H75" i="16"/>
  <c r="F108" i="16"/>
  <c r="F120" i="16"/>
  <c r="F110" i="16"/>
  <c r="F94" i="16"/>
  <c r="F75" i="16"/>
  <c r="H61" i="16"/>
  <c r="H62" i="16"/>
  <c r="H522" i="17"/>
  <c r="H521" i="17"/>
  <c r="H513" i="17"/>
  <c r="F307" i="17"/>
  <c r="H461" i="17"/>
  <c r="H454" i="17"/>
  <c r="H297" i="17"/>
  <c r="H337" i="17"/>
  <c r="H385" i="17"/>
  <c r="H437" i="17"/>
  <c r="H445" i="17"/>
  <c r="H453" i="17"/>
  <c r="H468" i="17"/>
  <c r="H460" i="17"/>
  <c r="F332" i="17"/>
  <c r="F393" i="17"/>
  <c r="H345" i="17"/>
  <c r="H397" i="17"/>
  <c r="D11" i="17"/>
  <c r="G11" i="17" s="1"/>
  <c r="F216" i="17"/>
  <c r="G10" i="17"/>
  <c r="H71" i="17"/>
  <c r="F70" i="17"/>
  <c r="H134" i="17"/>
  <c r="H142" i="17"/>
  <c r="H47" i="17"/>
  <c r="H43" i="17"/>
  <c r="H38" i="17"/>
  <c r="H30" i="17"/>
  <c r="H24" i="17"/>
  <c r="H20" i="17"/>
  <c r="H35" i="17"/>
  <c r="H27" i="17"/>
  <c r="F403" i="18"/>
  <c r="H458" i="18"/>
  <c r="F317" i="18"/>
  <c r="F369" i="18"/>
  <c r="H412" i="18"/>
  <c r="F310" i="18"/>
  <c r="F438" i="18"/>
  <c r="F339" i="18"/>
  <c r="F347" i="18"/>
  <c r="F387" i="18"/>
  <c r="H478" i="18"/>
  <c r="H419" i="18"/>
  <c r="F495" i="18"/>
  <c r="F464" i="18"/>
  <c r="F300" i="18"/>
  <c r="F315" i="18"/>
  <c r="F393" i="18"/>
  <c r="F437" i="18"/>
  <c r="F493" i="18"/>
  <c r="F330" i="18"/>
  <c r="F406" i="18"/>
  <c r="F432" i="18"/>
  <c r="F422" i="18"/>
  <c r="F294" i="18"/>
  <c r="H460" i="18"/>
  <c r="F358" i="18"/>
  <c r="F308" i="18"/>
  <c r="F372" i="18"/>
  <c r="F478" i="18"/>
  <c r="F457" i="18"/>
  <c r="F449" i="18"/>
  <c r="H417" i="18"/>
  <c r="F409" i="18"/>
  <c r="F407" i="18"/>
  <c r="H399" i="18"/>
  <c r="H397" i="18"/>
  <c r="H395" i="18"/>
  <c r="H385" i="18"/>
  <c r="H383" i="18"/>
  <c r="H381" i="18"/>
  <c r="F367" i="18"/>
  <c r="F346" i="18"/>
  <c r="F151" i="18"/>
  <c r="F229" i="18"/>
  <c r="F222" i="18"/>
  <c r="F189" i="18"/>
  <c r="F178" i="18"/>
  <c r="H156" i="18"/>
  <c r="H196" i="18"/>
  <c r="H186" i="18"/>
  <c r="H169" i="18"/>
  <c r="G151" i="18"/>
  <c r="H151" i="18" s="1"/>
  <c r="F157" i="18"/>
  <c r="F177" i="18"/>
  <c r="F249" i="18"/>
  <c r="F166" i="18"/>
  <c r="F238" i="18"/>
  <c r="F176" i="18"/>
  <c r="F256" i="18"/>
  <c r="F247" i="18"/>
  <c r="F235" i="18"/>
  <c r="F255" i="18"/>
  <c r="F244" i="18"/>
  <c r="F240" i="18"/>
  <c r="F187" i="18"/>
  <c r="F174" i="18"/>
  <c r="F234" i="18"/>
  <c r="F173" i="18"/>
  <c r="F158" i="18"/>
  <c r="F237" i="18"/>
  <c r="H238" i="18"/>
  <c r="H253" i="18"/>
  <c r="H174" i="18"/>
  <c r="F165" i="18"/>
  <c r="F253" i="18"/>
  <c r="F196" i="18"/>
  <c r="D11" i="18"/>
  <c r="G11" i="18" s="1"/>
  <c r="F221" i="18"/>
  <c r="F216" i="18"/>
  <c r="H109" i="18"/>
  <c r="F82" i="18"/>
  <c r="F102" i="18"/>
  <c r="F107" i="18"/>
  <c r="F113" i="18"/>
  <c r="H143" i="18"/>
  <c r="H103" i="18"/>
  <c r="H91" i="18"/>
  <c r="F93" i="18"/>
  <c r="H145" i="18"/>
  <c r="F123" i="18"/>
  <c r="F108" i="18"/>
  <c r="F138" i="18"/>
  <c r="H30" i="18"/>
  <c r="F48" i="18"/>
  <c r="F62" i="18"/>
  <c r="H18" i="18"/>
  <c r="F25" i="18"/>
  <c r="H24" i="18"/>
  <c r="F58" i="18"/>
  <c r="D9" i="18"/>
  <c r="F18" i="18"/>
  <c r="F34" i="18"/>
  <c r="F37" i="18"/>
  <c r="H45" i="18"/>
  <c r="H53" i="18"/>
  <c r="F509" i="19"/>
  <c r="F529" i="19"/>
  <c r="F527" i="19"/>
  <c r="F467" i="19"/>
  <c r="G294" i="19"/>
  <c r="H294" i="19" s="1"/>
  <c r="D12" i="19"/>
  <c r="G12" i="19" s="1"/>
  <c r="F301" i="19"/>
  <c r="F333" i="19"/>
  <c r="F387" i="19"/>
  <c r="H351" i="19"/>
  <c r="H359" i="19"/>
  <c r="H367" i="19"/>
  <c r="F295" i="19"/>
  <c r="F455" i="19"/>
  <c r="F441" i="19"/>
  <c r="F433" i="19"/>
  <c r="F412" i="19"/>
  <c r="F392" i="19"/>
  <c r="F372" i="19"/>
  <c r="F370" i="19"/>
  <c r="F358" i="19"/>
  <c r="F354" i="19"/>
  <c r="F346" i="19"/>
  <c r="F300" i="19"/>
  <c r="F298" i="19"/>
  <c r="F296" i="19"/>
  <c r="H383" i="19"/>
  <c r="F398" i="19"/>
  <c r="F330" i="19"/>
  <c r="F345" i="19"/>
  <c r="F485" i="19"/>
  <c r="F314" i="19"/>
  <c r="F307" i="19"/>
  <c r="F335" i="19"/>
  <c r="F483" i="19"/>
  <c r="H319" i="19"/>
  <c r="H375" i="19"/>
  <c r="H487" i="19"/>
  <c r="F460" i="19"/>
  <c r="F463" i="19"/>
  <c r="F458" i="19"/>
  <c r="F343" i="19"/>
  <c r="F337" i="19"/>
  <c r="F310" i="19"/>
  <c r="F304" i="19"/>
  <c r="H182" i="19"/>
  <c r="H241" i="19"/>
  <c r="H172" i="19"/>
  <c r="F268" i="19"/>
  <c r="F239" i="19"/>
  <c r="F177" i="19"/>
  <c r="F174" i="19"/>
  <c r="F156" i="19"/>
  <c r="H123" i="19"/>
  <c r="G70" i="19"/>
  <c r="F134" i="19"/>
  <c r="F102" i="19"/>
  <c r="F98" i="19"/>
  <c r="F75" i="19"/>
  <c r="H136" i="19"/>
  <c r="H138" i="19"/>
  <c r="F118" i="19"/>
  <c r="F129" i="19"/>
  <c r="F115" i="19"/>
  <c r="F93" i="19"/>
  <c r="H54" i="19"/>
  <c r="H30" i="19"/>
  <c r="H37" i="19"/>
  <c r="H46" i="19"/>
  <c r="H53" i="19"/>
  <c r="H62" i="19"/>
  <c r="H508" i="20"/>
  <c r="H524" i="20"/>
  <c r="F530" i="20"/>
  <c r="F505" i="20"/>
  <c r="F509" i="20"/>
  <c r="F508" i="20"/>
  <c r="H527" i="20"/>
  <c r="H519" i="20"/>
  <c r="H517" i="20"/>
  <c r="F432" i="20"/>
  <c r="F302" i="20"/>
  <c r="H310" i="20"/>
  <c r="F326" i="20"/>
  <c r="F358" i="20"/>
  <c r="F303" i="20"/>
  <c r="F333" i="20"/>
  <c r="F398" i="20"/>
  <c r="F491" i="20"/>
  <c r="H347" i="20"/>
  <c r="F334" i="20"/>
  <c r="F335" i="20"/>
  <c r="F332" i="20"/>
  <c r="F318" i="20"/>
  <c r="F298" i="20"/>
  <c r="F297" i="20"/>
  <c r="H189" i="20"/>
  <c r="H227" i="20"/>
  <c r="H266" i="20"/>
  <c r="H154" i="20"/>
  <c r="F187" i="20"/>
  <c r="H70" i="20"/>
  <c r="D8" i="20"/>
  <c r="F8" i="20" s="1"/>
  <c r="F113" i="20"/>
  <c r="H107" i="20"/>
  <c r="F137" i="20"/>
  <c r="F93" i="20"/>
  <c r="F92" i="20"/>
  <c r="H31" i="20"/>
  <c r="F18" i="20"/>
  <c r="F24" i="20"/>
  <c r="H58" i="20"/>
  <c r="H42" i="20"/>
  <c r="F526" i="21"/>
  <c r="F518" i="21"/>
  <c r="F523" i="21"/>
  <c r="F509" i="21"/>
  <c r="F298" i="21"/>
  <c r="F378" i="21"/>
  <c r="F307" i="21"/>
  <c r="F403" i="21"/>
  <c r="F478" i="21"/>
  <c r="F301" i="21"/>
  <c r="F484" i="21"/>
  <c r="F411" i="21"/>
  <c r="F407" i="21"/>
  <c r="F377" i="21"/>
  <c r="F375" i="21"/>
  <c r="F326" i="21"/>
  <c r="F485" i="21"/>
  <c r="F295" i="21"/>
  <c r="F422" i="21"/>
  <c r="F358" i="21"/>
  <c r="F332" i="21"/>
  <c r="F354" i="21"/>
  <c r="F333" i="21"/>
  <c r="F238" i="21"/>
  <c r="F239" i="21"/>
  <c r="F256" i="21"/>
  <c r="H222" i="21"/>
  <c r="F268" i="21"/>
  <c r="F244" i="21"/>
  <c r="F175" i="21"/>
  <c r="F156" i="21"/>
  <c r="F229" i="21"/>
  <c r="F193" i="21"/>
  <c r="G151" i="21"/>
  <c r="F232" i="21"/>
  <c r="F211" i="21"/>
  <c r="G11" i="21"/>
  <c r="F174" i="21"/>
  <c r="F176" i="21"/>
  <c r="F183" i="21"/>
  <c r="F235" i="21"/>
  <c r="H113" i="21"/>
  <c r="F143" i="21"/>
  <c r="F112" i="21"/>
  <c r="H96" i="21"/>
  <c r="F119" i="21"/>
  <c r="H132" i="21"/>
  <c r="H130" i="21"/>
  <c r="H124" i="21"/>
  <c r="H115" i="21"/>
  <c r="H105" i="21"/>
  <c r="H102" i="21"/>
  <c r="H81" i="21"/>
  <c r="H24" i="21"/>
  <c r="F26" i="21"/>
  <c r="F42" i="21"/>
  <c r="H507" i="22"/>
  <c r="F507" i="22"/>
  <c r="F508" i="22"/>
  <c r="F526" i="22"/>
  <c r="F515" i="22"/>
  <c r="F511" i="22"/>
  <c r="H296" i="22"/>
  <c r="H326" i="22"/>
  <c r="H301" i="22"/>
  <c r="F370" i="22"/>
  <c r="F311" i="22"/>
  <c r="H318" i="22"/>
  <c r="H333" i="22"/>
  <c r="H407" i="22"/>
  <c r="H491" i="22"/>
  <c r="H378" i="22"/>
  <c r="H304" i="22"/>
  <c r="F437" i="22"/>
  <c r="F378" i="22"/>
  <c r="F357" i="22"/>
  <c r="F326" i="22"/>
  <c r="F317" i="22"/>
  <c r="F176" i="22"/>
  <c r="F201" i="22"/>
  <c r="F177" i="22"/>
  <c r="F232" i="22"/>
  <c r="F182" i="22"/>
  <c r="F239" i="22"/>
  <c r="F159" i="22"/>
  <c r="F196" i="22"/>
  <c r="F151" i="22"/>
  <c r="F154" i="22"/>
  <c r="F186" i="22"/>
  <c r="F238" i="22"/>
  <c r="F254" i="22"/>
  <c r="F286" i="22"/>
  <c r="H157" i="22"/>
  <c r="H177" i="22"/>
  <c r="G151" i="22"/>
  <c r="H151" i="22" s="1"/>
  <c r="F152" i="22"/>
  <c r="D11" i="22"/>
  <c r="G11" i="22" s="1"/>
  <c r="F165" i="22"/>
  <c r="H225" i="22"/>
  <c r="F157" i="22"/>
  <c r="F247" i="22"/>
  <c r="F237" i="22"/>
  <c r="F235" i="22"/>
  <c r="F217" i="22"/>
  <c r="F209" i="22"/>
  <c r="F208" i="22"/>
  <c r="H132" i="22"/>
  <c r="H118" i="22"/>
  <c r="H110" i="22"/>
  <c r="H116" i="22"/>
  <c r="F115" i="22"/>
  <c r="F74" i="22"/>
  <c r="F110" i="22"/>
  <c r="H123" i="22"/>
  <c r="F94" i="22"/>
  <c r="H109" i="22"/>
  <c r="F143" i="22"/>
  <c r="F121" i="22"/>
  <c r="F77" i="22"/>
  <c r="F122" i="22"/>
  <c r="H70" i="22"/>
  <c r="H125" i="22"/>
  <c r="H101" i="22"/>
  <c r="H94" i="22"/>
  <c r="H134" i="22"/>
  <c r="H83" i="22"/>
  <c r="H140" i="22"/>
  <c r="H130" i="22"/>
  <c r="H126" i="22"/>
  <c r="H122" i="22"/>
  <c r="H114" i="22"/>
  <c r="F63" i="22"/>
  <c r="F47" i="22"/>
  <c r="H31" i="22"/>
  <c r="F22" i="22"/>
  <c r="F28" i="22"/>
  <c r="H526" i="23"/>
  <c r="F307" i="23"/>
  <c r="F339" i="23"/>
  <c r="F295" i="23"/>
  <c r="F332" i="23"/>
  <c r="F298" i="23"/>
  <c r="F301" i="23"/>
  <c r="D12" i="23"/>
  <c r="G12" i="23" s="1"/>
  <c r="F305" i="23"/>
  <c r="F485" i="23"/>
  <c r="F467" i="23"/>
  <c r="F463" i="23"/>
  <c r="H450" i="23"/>
  <c r="H442" i="23"/>
  <c r="F407" i="23"/>
  <c r="F387" i="23"/>
  <c r="H326" i="23"/>
  <c r="H176" i="23"/>
  <c r="F176" i="23"/>
  <c r="F93" i="23"/>
  <c r="F74" i="23"/>
  <c r="F83" i="23"/>
  <c r="G70" i="23"/>
  <c r="H70" i="23" s="1"/>
  <c r="F85" i="23"/>
  <c r="F73" i="23"/>
  <c r="F115" i="23"/>
  <c r="F113" i="23"/>
  <c r="F70" i="23"/>
  <c r="F108" i="23"/>
  <c r="H23" i="23"/>
  <c r="F518" i="24"/>
  <c r="F507" i="24"/>
  <c r="F530" i="24"/>
  <c r="G505" i="24"/>
  <c r="H505" i="24" s="1"/>
  <c r="F509" i="24"/>
  <c r="F515" i="24"/>
  <c r="F508" i="24"/>
  <c r="F437" i="24"/>
  <c r="F345" i="24"/>
  <c r="F314" i="24"/>
  <c r="H306" i="24"/>
  <c r="G294" i="24"/>
  <c r="H294" i="24" s="1"/>
  <c r="H359" i="24"/>
  <c r="F295" i="24"/>
  <c r="F438" i="24"/>
  <c r="F347" i="24"/>
  <c r="F329" i="24"/>
  <c r="F298" i="24"/>
  <c r="H468" i="24"/>
  <c r="H433" i="24"/>
  <c r="H408" i="24"/>
  <c r="F294" i="24"/>
  <c r="F332" i="24"/>
  <c r="F333" i="24"/>
  <c r="F354" i="24"/>
  <c r="F343" i="24"/>
  <c r="H357" i="24"/>
  <c r="F460" i="24"/>
  <c r="F357" i="24"/>
  <c r="F341" i="24"/>
  <c r="F327" i="24"/>
  <c r="F317" i="24"/>
  <c r="F315" i="24"/>
  <c r="F330" i="24"/>
  <c r="H387" i="24"/>
  <c r="F318" i="24"/>
  <c r="F311" i="24"/>
  <c r="F301" i="24"/>
  <c r="F326" i="24"/>
  <c r="F372" i="24"/>
  <c r="F358" i="24"/>
  <c r="F344" i="24"/>
  <c r="F339" i="24"/>
  <c r="F334" i="24"/>
  <c r="F310" i="24"/>
  <c r="F237" i="24"/>
  <c r="F196" i="24"/>
  <c r="H208" i="24"/>
  <c r="F249" i="24"/>
  <c r="F247" i="24"/>
  <c r="H230" i="24"/>
  <c r="H180" i="24"/>
  <c r="F166" i="24"/>
  <c r="F154" i="24"/>
  <c r="H174" i="24"/>
  <c r="H157" i="24"/>
  <c r="F159" i="24"/>
  <c r="F151" i="24"/>
  <c r="H191" i="24"/>
  <c r="F238" i="24"/>
  <c r="H118" i="24"/>
  <c r="F123" i="24"/>
  <c r="H135" i="24"/>
  <c r="H129" i="24"/>
  <c r="F71" i="24"/>
  <c r="H92" i="24"/>
  <c r="H99" i="24"/>
  <c r="F129" i="24"/>
  <c r="H133" i="24"/>
  <c r="H55" i="24"/>
  <c r="H27" i="24"/>
  <c r="H32" i="24"/>
  <c r="H35" i="24"/>
  <c r="H52" i="24"/>
  <c r="H20" i="24"/>
  <c r="H36" i="24"/>
  <c r="H43" i="24"/>
  <c r="H56" i="24"/>
  <c r="H60" i="24"/>
  <c r="H521" i="25"/>
  <c r="H517" i="25"/>
  <c r="H529" i="25"/>
  <c r="H526" i="25"/>
  <c r="H512" i="25"/>
  <c r="F507" i="25"/>
  <c r="H321" i="25"/>
  <c r="H389" i="25"/>
  <c r="H405" i="25"/>
  <c r="F493" i="25"/>
  <c r="F463" i="25"/>
  <c r="F455" i="25"/>
  <c r="F401" i="25"/>
  <c r="F379" i="25"/>
  <c r="F310" i="25"/>
  <c r="H310" i="25"/>
  <c r="H473" i="25"/>
  <c r="F392" i="25"/>
  <c r="F387" i="25"/>
  <c r="F351" i="25"/>
  <c r="F307" i="25"/>
  <c r="F303" i="25"/>
  <c r="H283" i="25"/>
  <c r="F270" i="25"/>
  <c r="F165" i="25"/>
  <c r="H266" i="25"/>
  <c r="H267" i="25"/>
  <c r="H174" i="25"/>
  <c r="F140" i="25"/>
  <c r="F112" i="25"/>
  <c r="F98" i="25"/>
  <c r="F73" i="25"/>
  <c r="F113" i="25"/>
  <c r="H121" i="25"/>
  <c r="H134" i="25"/>
  <c r="F115" i="25"/>
  <c r="F116" i="25"/>
  <c r="F71" i="25"/>
  <c r="F118" i="25"/>
  <c r="H128" i="25"/>
  <c r="F74" i="25"/>
  <c r="D10" i="25"/>
  <c r="G10" i="25" s="1"/>
  <c r="H10" i="25" s="1"/>
  <c r="H113" i="25"/>
  <c r="F70" i="25"/>
  <c r="F87" i="25"/>
  <c r="F83" i="25"/>
  <c r="H22" i="25"/>
  <c r="F62" i="25"/>
  <c r="F36" i="25"/>
  <c r="F28" i="25"/>
  <c r="H508" i="26"/>
  <c r="F517" i="26"/>
  <c r="F530" i="26"/>
  <c r="F309" i="26"/>
  <c r="F450" i="26"/>
  <c r="F317" i="26"/>
  <c r="F305" i="26"/>
  <c r="F437" i="26"/>
  <c r="F310" i="26"/>
  <c r="F308" i="26"/>
  <c r="F398" i="26"/>
  <c r="F432" i="26"/>
  <c r="F411" i="26"/>
  <c r="F406" i="26"/>
  <c r="F326" i="26"/>
  <c r="F332" i="26"/>
  <c r="F403" i="26"/>
  <c r="F334" i="26"/>
  <c r="F304" i="26"/>
  <c r="F452" i="26"/>
  <c r="F354" i="26"/>
  <c r="F493" i="26"/>
  <c r="F467" i="26"/>
  <c r="F464" i="26"/>
  <c r="F371" i="26"/>
  <c r="F370" i="26"/>
  <c r="F422" i="26"/>
  <c r="F380" i="26"/>
  <c r="F442" i="26"/>
  <c r="F458" i="26"/>
  <c r="F377" i="26"/>
  <c r="F337" i="26"/>
  <c r="F300" i="26"/>
  <c r="F402" i="26"/>
  <c r="F385" i="26"/>
  <c r="F417" i="26"/>
  <c r="F301" i="26"/>
  <c r="F433" i="26"/>
  <c r="F460" i="26"/>
  <c r="F483" i="26"/>
  <c r="F307" i="26"/>
  <c r="F378" i="26"/>
  <c r="F296" i="26"/>
  <c r="F383" i="26"/>
  <c r="F344" i="26"/>
  <c r="F314" i="26"/>
  <c r="H376" i="26"/>
  <c r="F469" i="26"/>
  <c r="F389" i="26"/>
  <c r="F375" i="26"/>
  <c r="F359" i="26"/>
  <c r="F327" i="26"/>
  <c r="F492" i="26"/>
  <c r="H170" i="26"/>
  <c r="H159" i="26"/>
  <c r="H229" i="26"/>
  <c r="H200" i="26"/>
  <c r="F256" i="26"/>
  <c r="F165" i="26"/>
  <c r="F229" i="26"/>
  <c r="F179" i="26"/>
  <c r="F251" i="26"/>
  <c r="F152" i="26"/>
  <c r="H179" i="26"/>
  <c r="F160" i="26"/>
  <c r="F254" i="26"/>
  <c r="F239" i="26"/>
  <c r="H237" i="26"/>
  <c r="F208" i="26"/>
  <c r="F268" i="26"/>
  <c r="F169" i="26"/>
  <c r="F237" i="26"/>
  <c r="F170" i="26"/>
  <c r="F186" i="26"/>
  <c r="F183" i="26"/>
  <c r="F244" i="26"/>
  <c r="G70" i="26"/>
  <c r="H80" i="26"/>
  <c r="H123" i="26"/>
  <c r="F134" i="26"/>
  <c r="F71" i="26"/>
  <c r="F86" i="26"/>
  <c r="F85" i="26"/>
  <c r="F97" i="26"/>
  <c r="F102" i="26"/>
  <c r="F115" i="26"/>
  <c r="H74" i="26"/>
  <c r="H118" i="26"/>
  <c r="H71" i="26"/>
  <c r="H139" i="26"/>
  <c r="H72" i="26"/>
  <c r="F26" i="26"/>
  <c r="F34" i="26"/>
  <c r="H44" i="26"/>
  <c r="H24" i="26"/>
  <c r="F48" i="26"/>
  <c r="F63" i="26"/>
  <c r="F47" i="26"/>
  <c r="F37" i="26"/>
  <c r="G18" i="26"/>
  <c r="H18" i="26" s="1"/>
  <c r="F20" i="26"/>
  <c r="F25" i="26"/>
  <c r="F28" i="26"/>
  <c r="H516" i="27"/>
  <c r="F519" i="27"/>
  <c r="F507" i="27"/>
  <c r="F522" i="27"/>
  <c r="F521" i="27"/>
  <c r="F508" i="27"/>
  <c r="F514" i="27"/>
  <c r="H506" i="27"/>
  <c r="F509" i="27"/>
  <c r="F517" i="27"/>
  <c r="H528" i="27"/>
  <c r="F529" i="27"/>
  <c r="F515" i="27"/>
  <c r="F510" i="27"/>
  <c r="H378" i="27"/>
  <c r="H483" i="27"/>
  <c r="H491" i="27"/>
  <c r="H485" i="27"/>
  <c r="H393" i="27"/>
  <c r="H487" i="27"/>
  <c r="H314" i="27"/>
  <c r="H326" i="27"/>
  <c r="H433" i="27"/>
  <c r="H403" i="27"/>
  <c r="H464" i="27"/>
  <c r="H475" i="27"/>
  <c r="F486" i="27"/>
  <c r="F394" i="27"/>
  <c r="F308" i="27"/>
  <c r="F304" i="27"/>
  <c r="F297" i="27"/>
  <c r="F409" i="27"/>
  <c r="F441" i="27"/>
  <c r="H339" i="27"/>
  <c r="H346" i="27"/>
  <c r="H363" i="27"/>
  <c r="F490" i="27"/>
  <c r="F437" i="27"/>
  <c r="F432" i="27"/>
  <c r="F407" i="27"/>
  <c r="F344" i="27"/>
  <c r="F295" i="27"/>
  <c r="F473" i="27"/>
  <c r="F183" i="27"/>
  <c r="H165" i="27"/>
  <c r="F186" i="27"/>
  <c r="F192" i="27"/>
  <c r="H264" i="27"/>
  <c r="F196" i="27"/>
  <c r="F229" i="27"/>
  <c r="F178" i="27"/>
  <c r="F176" i="27"/>
  <c r="F175" i="27"/>
  <c r="F247" i="27"/>
  <c r="F151" i="27"/>
  <c r="F268" i="27"/>
  <c r="F264" i="27"/>
  <c r="F244" i="27"/>
  <c r="F160" i="27"/>
  <c r="F153" i="27"/>
  <c r="F159" i="27"/>
  <c r="F241" i="27"/>
  <c r="F173" i="27"/>
  <c r="F239" i="27"/>
  <c r="F248" i="27"/>
  <c r="F237" i="27"/>
  <c r="H193" i="27"/>
  <c r="F235" i="27"/>
  <c r="F165" i="27"/>
  <c r="F182" i="27"/>
  <c r="F238" i="27"/>
  <c r="H169" i="27"/>
  <c r="F208" i="27"/>
  <c r="F177" i="27"/>
  <c r="D11" i="27"/>
  <c r="F187" i="27"/>
  <c r="F252" i="27"/>
  <c r="F156" i="27"/>
  <c r="F74" i="27"/>
  <c r="F118" i="27"/>
  <c r="F108" i="27"/>
  <c r="F115" i="27"/>
  <c r="H94" i="27"/>
  <c r="F83" i="27"/>
  <c r="F73" i="27"/>
  <c r="F122" i="27"/>
  <c r="F104" i="27"/>
  <c r="F93" i="27"/>
  <c r="D10" i="27"/>
  <c r="G10" i="27" s="1"/>
  <c r="F110" i="27"/>
  <c r="F80" i="27"/>
  <c r="F107" i="27"/>
  <c r="H110" i="27"/>
  <c r="F113" i="27"/>
  <c r="F120" i="27"/>
  <c r="F123" i="27"/>
  <c r="H145" i="27"/>
  <c r="F88" i="27"/>
  <c r="F119" i="27"/>
  <c r="H118" i="27"/>
  <c r="F98" i="27"/>
  <c r="F132" i="27"/>
  <c r="H88" i="27"/>
  <c r="H102" i="27"/>
  <c r="H122" i="27"/>
  <c r="F27" i="27"/>
  <c r="F25" i="27"/>
  <c r="F24" i="27"/>
  <c r="F36" i="27"/>
  <c r="H52" i="27"/>
  <c r="F34" i="27"/>
  <c r="F63" i="27"/>
  <c r="H21" i="27"/>
  <c r="F28" i="27"/>
  <c r="F52" i="27"/>
  <c r="F22" i="27"/>
  <c r="F26" i="27"/>
  <c r="F59" i="27"/>
  <c r="G18" i="27"/>
  <c r="H57" i="27"/>
  <c r="F50" i="27"/>
  <c r="F62" i="27"/>
  <c r="F23" i="27"/>
  <c r="H30" i="27"/>
  <c r="F508" i="28"/>
  <c r="F509" i="28"/>
  <c r="F526" i="28"/>
  <c r="F515" i="28"/>
  <c r="F506" i="28"/>
  <c r="H509" i="28"/>
  <c r="F521" i="28"/>
  <c r="F518" i="28"/>
  <c r="F524" i="28"/>
  <c r="H467" i="28"/>
  <c r="H300" i="28"/>
  <c r="H473" i="28"/>
  <c r="H405" i="28"/>
  <c r="H430" i="28"/>
  <c r="F495" i="28"/>
  <c r="F466" i="28"/>
  <c r="F385" i="28"/>
  <c r="F381" i="28"/>
  <c r="F369" i="28"/>
  <c r="F339" i="28"/>
  <c r="H308" i="28"/>
  <c r="H495" i="28"/>
  <c r="H387" i="28"/>
  <c r="H369" i="28"/>
  <c r="H320" i="28"/>
  <c r="H345" i="28"/>
  <c r="H335" i="28"/>
  <c r="H424" i="28"/>
  <c r="H496" i="28"/>
  <c r="F467" i="28"/>
  <c r="F464" i="28"/>
  <c r="F406" i="28"/>
  <c r="H282" i="28"/>
  <c r="H227" i="28"/>
  <c r="H237" i="28"/>
  <c r="H242" i="28"/>
  <c r="F245" i="28"/>
  <c r="F164" i="28"/>
  <c r="F197" i="28"/>
  <c r="H158" i="28"/>
  <c r="H266" i="28"/>
  <c r="H169" i="28"/>
  <c r="H254" i="28"/>
  <c r="F256" i="28"/>
  <c r="F239" i="28"/>
  <c r="F208" i="28"/>
  <c r="H139" i="28"/>
  <c r="F103" i="28"/>
  <c r="H83" i="28"/>
  <c r="F92" i="28"/>
  <c r="F116" i="28"/>
  <c r="F113" i="28"/>
  <c r="F137" i="28"/>
  <c r="F107" i="28"/>
  <c r="F102" i="28"/>
  <c r="F74" i="28"/>
  <c r="H140" i="28"/>
  <c r="F99" i="28"/>
  <c r="F125" i="28"/>
  <c r="F85" i="28"/>
  <c r="F127" i="28"/>
  <c r="H87" i="28"/>
  <c r="H73" i="28"/>
  <c r="H82" i="28"/>
  <c r="H92" i="28"/>
  <c r="D10" i="28"/>
  <c r="F88" i="28"/>
  <c r="F112" i="28"/>
  <c r="F93" i="28"/>
  <c r="F129" i="28"/>
  <c r="F83" i="28"/>
  <c r="F71" i="28"/>
  <c r="F138" i="28"/>
  <c r="F110" i="28"/>
  <c r="F101" i="28"/>
  <c r="F86" i="28"/>
  <c r="F87" i="28"/>
  <c r="H43" i="28"/>
  <c r="F40" i="28"/>
  <c r="F31" i="28"/>
  <c r="H47" i="28"/>
  <c r="F43" i="28"/>
  <c r="F49" i="28"/>
  <c r="H295" i="29"/>
  <c r="H362" i="29"/>
  <c r="F464" i="29"/>
  <c r="F423" i="29"/>
  <c r="H388" i="29"/>
  <c r="H347" i="29"/>
  <c r="H412" i="29"/>
  <c r="H458" i="29"/>
  <c r="H370" i="29"/>
  <c r="H363" i="29"/>
  <c r="F319" i="29"/>
  <c r="F343" i="29"/>
  <c r="F383" i="29"/>
  <c r="F407" i="29"/>
  <c r="F333" i="29"/>
  <c r="F377" i="29"/>
  <c r="F405" i="29"/>
  <c r="F404" i="29"/>
  <c r="F460" i="29"/>
  <c r="F308" i="29"/>
  <c r="F344" i="29"/>
  <c r="F354" i="29"/>
  <c r="H456" i="29"/>
  <c r="F378" i="29"/>
  <c r="F358" i="29"/>
  <c r="F498" i="29"/>
  <c r="F478" i="29"/>
  <c r="F473" i="29"/>
  <c r="F451" i="29"/>
  <c r="F422" i="29"/>
  <c r="F412" i="29"/>
  <c r="F399" i="29"/>
  <c r="F373" i="29"/>
  <c r="H369" i="29"/>
  <c r="H367" i="29"/>
  <c r="H365" i="29"/>
  <c r="H355" i="29"/>
  <c r="H353" i="29"/>
  <c r="H351" i="29"/>
  <c r="H349" i="29"/>
  <c r="F327" i="29"/>
  <c r="F325" i="29"/>
  <c r="F311" i="29"/>
  <c r="F305" i="29"/>
  <c r="H320" i="29"/>
  <c r="F497" i="29"/>
  <c r="F484" i="29"/>
  <c r="F466" i="29"/>
  <c r="F458" i="29"/>
  <c r="F415" i="29"/>
  <c r="F390" i="29"/>
  <c r="F328" i="29"/>
  <c r="F326" i="29"/>
  <c r="H312" i="29"/>
  <c r="H378" i="29"/>
  <c r="H467" i="29"/>
  <c r="H386" i="29"/>
  <c r="H455" i="29"/>
  <c r="H390" i="29"/>
  <c r="H495" i="29"/>
  <c r="H417" i="29"/>
  <c r="F307" i="29"/>
  <c r="F339" i="29"/>
  <c r="F403" i="29"/>
  <c r="F463" i="29"/>
  <c r="F295" i="29"/>
  <c r="F301" i="29"/>
  <c r="F357" i="29"/>
  <c r="F401" i="29"/>
  <c r="F493" i="29"/>
  <c r="F314" i="29"/>
  <c r="H342" i="29"/>
  <c r="H364" i="29"/>
  <c r="H380" i="29"/>
  <c r="F408" i="29"/>
  <c r="H440" i="29"/>
  <c r="H480" i="29"/>
  <c r="H461" i="29"/>
  <c r="F310" i="29"/>
  <c r="F475" i="29"/>
  <c r="F455" i="29"/>
  <c r="F450" i="29"/>
  <c r="F448" i="29"/>
  <c r="F441" i="29"/>
  <c r="F410" i="29"/>
  <c r="F381" i="29"/>
  <c r="F346" i="29"/>
  <c r="H237" i="29"/>
  <c r="H198" i="29"/>
  <c r="F237" i="29"/>
  <c r="H188" i="29"/>
  <c r="H263" i="29"/>
  <c r="H229" i="29"/>
  <c r="F173" i="29"/>
  <c r="H95" i="29"/>
  <c r="H87" i="29"/>
  <c r="F116" i="29"/>
  <c r="F77" i="29"/>
  <c r="F85" i="29"/>
  <c r="F103" i="29"/>
  <c r="F111" i="29"/>
  <c r="F129" i="29"/>
  <c r="F135" i="29"/>
  <c r="F139" i="29"/>
  <c r="H73" i="29"/>
  <c r="F71" i="29"/>
  <c r="F108" i="29"/>
  <c r="F92" i="29"/>
  <c r="F121" i="29"/>
  <c r="H28" i="29"/>
  <c r="F24" i="29"/>
  <c r="H46" i="29"/>
  <c r="F51" i="29"/>
  <c r="H48" i="29"/>
  <c r="F60" i="29"/>
  <c r="F27" i="29"/>
  <c r="F22" i="29"/>
  <c r="F43" i="29"/>
  <c r="F42" i="29"/>
  <c r="F36" i="29"/>
  <c r="F28" i="29"/>
  <c r="H19" i="29"/>
  <c r="F25" i="29"/>
  <c r="H35" i="29"/>
  <c r="H45" i="29"/>
  <c r="F49" i="29"/>
  <c r="H53" i="29"/>
  <c r="H64" i="29"/>
  <c r="G505" i="30"/>
  <c r="H505" i="30" s="1"/>
  <c r="H512" i="30"/>
  <c r="F509" i="30"/>
  <c r="F521" i="30"/>
  <c r="F529" i="30"/>
  <c r="F297" i="30"/>
  <c r="F363" i="30"/>
  <c r="D11" i="30"/>
  <c r="G11" i="30" s="1"/>
  <c r="F186" i="30"/>
  <c r="H157" i="30"/>
  <c r="H183" i="30"/>
  <c r="F71" i="30"/>
  <c r="F129" i="30"/>
  <c r="F113" i="30"/>
  <c r="H105" i="30"/>
  <c r="H97" i="30"/>
  <c r="H89" i="30"/>
  <c r="H84" i="30"/>
  <c r="F74" i="30"/>
  <c r="F128" i="30"/>
  <c r="F88" i="30"/>
  <c r="F108" i="30"/>
  <c r="H19" i="30"/>
  <c r="H56" i="30"/>
  <c r="H34" i="30"/>
  <c r="H42" i="30"/>
  <c r="F510" i="31"/>
  <c r="F530" i="31"/>
  <c r="F515" i="31"/>
  <c r="F509" i="31"/>
  <c r="F512" i="31"/>
  <c r="F526" i="31"/>
  <c r="F507" i="31"/>
  <c r="F521" i="31"/>
  <c r="H523" i="31"/>
  <c r="H468" i="31"/>
  <c r="H422" i="31"/>
  <c r="H407" i="31"/>
  <c r="F428" i="31"/>
  <c r="F356" i="31"/>
  <c r="F329" i="31"/>
  <c r="F313" i="31"/>
  <c r="F311" i="31"/>
  <c r="H308" i="31"/>
  <c r="H311" i="31"/>
  <c r="H336" i="31"/>
  <c r="H364" i="31"/>
  <c r="F497" i="31"/>
  <c r="F456" i="31"/>
  <c r="F426" i="31"/>
  <c r="F375" i="31"/>
  <c r="H182" i="31"/>
  <c r="H165" i="31"/>
  <c r="H178" i="31"/>
  <c r="H273" i="31"/>
  <c r="H229" i="31"/>
  <c r="H183" i="31"/>
  <c r="H176" i="31"/>
  <c r="F246" i="31"/>
  <c r="F239" i="31"/>
  <c r="F233" i="31"/>
  <c r="F216" i="31"/>
  <c r="F163" i="31"/>
  <c r="H232" i="31"/>
  <c r="H281" i="31"/>
  <c r="H72" i="31"/>
  <c r="F131" i="31"/>
  <c r="H109" i="31"/>
  <c r="H83" i="31"/>
  <c r="H85" i="31"/>
  <c r="F135" i="31"/>
  <c r="H36" i="31"/>
  <c r="H52" i="31"/>
  <c r="H29" i="31"/>
  <c r="F58" i="31"/>
  <c r="H45" i="31"/>
  <c r="F307" i="32"/>
  <c r="G294" i="32"/>
  <c r="F315" i="32"/>
  <c r="H310" i="32"/>
  <c r="H443" i="32"/>
  <c r="H300" i="32"/>
  <c r="F333" i="32"/>
  <c r="H408" i="32"/>
  <c r="F485" i="32"/>
  <c r="F469" i="32"/>
  <c r="F335" i="32"/>
  <c r="F247" i="32"/>
  <c r="F211" i="32"/>
  <c r="F154" i="32"/>
  <c r="D11" i="32"/>
  <c r="F238" i="32"/>
  <c r="F152" i="32"/>
  <c r="F229" i="32"/>
  <c r="F222" i="32"/>
  <c r="G151" i="32"/>
  <c r="F123" i="32"/>
  <c r="F132" i="32"/>
  <c r="H71" i="32"/>
  <c r="H57" i="32"/>
  <c r="H43" i="32"/>
  <c r="F508" i="33"/>
  <c r="H506" i="33"/>
  <c r="F522" i="33"/>
  <c r="F523" i="33"/>
  <c r="F507" i="33"/>
  <c r="G505" i="33"/>
  <c r="H505" i="33" s="1"/>
  <c r="F512" i="33"/>
  <c r="F520" i="33"/>
  <c r="F513" i="33"/>
  <c r="F510" i="33"/>
  <c r="F526" i="33"/>
  <c r="H518" i="33"/>
  <c r="F506" i="33"/>
  <c r="H515" i="33"/>
  <c r="H508" i="33"/>
  <c r="F517" i="33"/>
  <c r="H528" i="33"/>
  <c r="F514" i="33"/>
  <c r="F530" i="33"/>
  <c r="H522" i="33"/>
  <c r="H513" i="33"/>
  <c r="F519" i="33"/>
  <c r="H525" i="33"/>
  <c r="F511" i="33"/>
  <c r="H516" i="33"/>
  <c r="F320" i="33"/>
  <c r="F498" i="33"/>
  <c r="H320" i="33"/>
  <c r="H472" i="33"/>
  <c r="H301" i="33"/>
  <c r="H378" i="33"/>
  <c r="H422" i="33"/>
  <c r="H300" i="33"/>
  <c r="H390" i="33"/>
  <c r="F298" i="33"/>
  <c r="F472" i="33"/>
  <c r="H367" i="33"/>
  <c r="F466" i="33"/>
  <c r="F418" i="33"/>
  <c r="F390" i="33"/>
  <c r="F433" i="33"/>
  <c r="F367" i="33"/>
  <c r="F317" i="33"/>
  <c r="F316" i="33"/>
  <c r="F313" i="33"/>
  <c r="F351" i="33"/>
  <c r="F416" i="33"/>
  <c r="F426" i="33"/>
  <c r="F454" i="33"/>
  <c r="F299" i="33"/>
  <c r="F365" i="33"/>
  <c r="F399" i="33"/>
  <c r="F423" i="33"/>
  <c r="F428" i="33"/>
  <c r="H371" i="33"/>
  <c r="H335" i="33"/>
  <c r="H413" i="33"/>
  <c r="H486" i="33"/>
  <c r="H420" i="33"/>
  <c r="F358" i="33"/>
  <c r="F346" i="33"/>
  <c r="F354" i="33"/>
  <c r="F449" i="33"/>
  <c r="F450" i="33"/>
  <c r="F458" i="33"/>
  <c r="F384" i="33"/>
  <c r="F369" i="33"/>
  <c r="F414" i="33"/>
  <c r="F439" i="33"/>
  <c r="H319" i="33"/>
  <c r="H308" i="33"/>
  <c r="H408" i="33"/>
  <c r="H499" i="33"/>
  <c r="H400" i="33"/>
  <c r="H466" i="33"/>
  <c r="H458" i="33"/>
  <c r="H450" i="33"/>
  <c r="H399" i="33"/>
  <c r="H432" i="33"/>
  <c r="F492" i="33"/>
  <c r="F343" i="33"/>
  <c r="F332" i="33"/>
  <c r="F497" i="33"/>
  <c r="F327" i="33"/>
  <c r="F302" i="33"/>
  <c r="F300" i="33"/>
  <c r="F485" i="33"/>
  <c r="F395" i="33"/>
  <c r="F373" i="33"/>
  <c r="F394" i="33"/>
  <c r="F421" i="33"/>
  <c r="F451" i="33"/>
  <c r="F457" i="33"/>
  <c r="F234" i="33"/>
  <c r="F210" i="33"/>
  <c r="F198" i="33"/>
  <c r="G151" i="33"/>
  <c r="H151" i="33" s="1"/>
  <c r="F206" i="33"/>
  <c r="F184" i="33"/>
  <c r="F220" i="33"/>
  <c r="F244" i="33"/>
  <c r="F179" i="33"/>
  <c r="F167" i="33"/>
  <c r="F199" i="33"/>
  <c r="F270" i="33"/>
  <c r="F172" i="33"/>
  <c r="D11" i="33"/>
  <c r="G11" i="33" s="1"/>
  <c r="F158" i="33"/>
  <c r="F182" i="33"/>
  <c r="H193" i="33"/>
  <c r="H209" i="33"/>
  <c r="F222" i="33"/>
  <c r="H249" i="33"/>
  <c r="F254" i="33"/>
  <c r="F262" i="33"/>
  <c r="H230" i="33"/>
  <c r="F160" i="33"/>
  <c r="F168" i="33"/>
  <c r="H187" i="33"/>
  <c r="F200" i="33"/>
  <c r="F252" i="33"/>
  <c r="F268" i="33"/>
  <c r="F157" i="33"/>
  <c r="F165" i="33"/>
  <c r="F177" i="33"/>
  <c r="F233" i="33"/>
  <c r="F249" i="33"/>
  <c r="F273" i="33"/>
  <c r="F281" i="33"/>
  <c r="F211" i="33"/>
  <c r="F263" i="33"/>
  <c r="F159" i="33"/>
  <c r="F231" i="33"/>
  <c r="F195" i="33"/>
  <c r="F163" i="33"/>
  <c r="F276" i="33"/>
  <c r="F272" i="33"/>
  <c r="F264" i="33"/>
  <c r="F241" i="33"/>
  <c r="F197" i="33"/>
  <c r="F228" i="33"/>
  <c r="F221" i="33"/>
  <c r="F201" i="33"/>
  <c r="F166" i="33"/>
  <c r="F174" i="33"/>
  <c r="F246" i="33"/>
  <c r="F286" i="33"/>
  <c r="F232" i="33"/>
  <c r="F209" i="33"/>
  <c r="F247" i="33"/>
  <c r="F187" i="33"/>
  <c r="F226" i="33"/>
  <c r="F223" i="33"/>
  <c r="F217" i="33"/>
  <c r="F154" i="33"/>
  <c r="F162" i="33"/>
  <c r="F170" i="33"/>
  <c r="F178" i="33"/>
  <c r="F214" i="33"/>
  <c r="F238" i="33"/>
  <c r="F258" i="33"/>
  <c r="F266" i="33"/>
  <c r="H282" i="33"/>
  <c r="F156" i="33"/>
  <c r="H175" i="33"/>
  <c r="F216" i="33"/>
  <c r="H239" i="33"/>
  <c r="F248" i="33"/>
  <c r="F256" i="33"/>
  <c r="F169" i="33"/>
  <c r="F181" i="33"/>
  <c r="F193" i="33"/>
  <c r="H220" i="33"/>
  <c r="F245" i="33"/>
  <c r="H264" i="33"/>
  <c r="F239" i="33"/>
  <c r="F259" i="33"/>
  <c r="F283" i="33"/>
  <c r="F219" i="33"/>
  <c r="F183" i="33"/>
  <c r="F279" i="33"/>
  <c r="F175" i="33"/>
  <c r="F192" i="33"/>
  <c r="F135" i="33"/>
  <c r="F70" i="33"/>
  <c r="F81" i="33"/>
  <c r="F101" i="33"/>
  <c r="F125" i="33"/>
  <c r="F137" i="33"/>
  <c r="H109" i="33"/>
  <c r="F83" i="33"/>
  <c r="F99" i="33"/>
  <c r="H110" i="33"/>
  <c r="F131" i="33"/>
  <c r="F122" i="33"/>
  <c r="F134" i="33"/>
  <c r="F74" i="33"/>
  <c r="F144" i="33"/>
  <c r="F85" i="33"/>
  <c r="F97" i="33"/>
  <c r="F109" i="33"/>
  <c r="F121" i="33"/>
  <c r="F129" i="33"/>
  <c r="F141" i="33"/>
  <c r="H97" i="33"/>
  <c r="F75" i="33"/>
  <c r="F87" i="33"/>
  <c r="F103" i="33"/>
  <c r="F115" i="33"/>
  <c r="F123" i="33"/>
  <c r="F139" i="33"/>
  <c r="F98" i="33"/>
  <c r="F88" i="33"/>
  <c r="F132" i="33"/>
  <c r="F71" i="33"/>
  <c r="F84" i="33"/>
  <c r="F118" i="33"/>
  <c r="F128" i="33"/>
  <c r="F89" i="33"/>
  <c r="F145" i="33"/>
  <c r="F143" i="33"/>
  <c r="F90" i="33"/>
  <c r="F102" i="33"/>
  <c r="F104" i="33"/>
  <c r="G70" i="33"/>
  <c r="H70" i="33" s="1"/>
  <c r="F93" i="33"/>
  <c r="F117" i="33"/>
  <c r="H111" i="33"/>
  <c r="H74" i="33"/>
  <c r="F111" i="33"/>
  <c r="H134" i="33"/>
  <c r="H83" i="33"/>
  <c r="F94" i="33"/>
  <c r="F80" i="33"/>
  <c r="F100" i="33"/>
  <c r="F72" i="33"/>
  <c r="F116" i="33"/>
  <c r="F138" i="33"/>
  <c r="F76" i="33"/>
  <c r="F108" i="33"/>
  <c r="F112" i="33"/>
  <c r="F140" i="33"/>
  <c r="F136" i="33"/>
  <c r="F77" i="33"/>
  <c r="F31" i="33"/>
  <c r="F36" i="33"/>
  <c r="F37" i="33"/>
  <c r="F27" i="33"/>
  <c r="F64" i="33"/>
  <c r="F29" i="33"/>
  <c r="H43" i="33"/>
  <c r="F58" i="33"/>
  <c r="F35" i="33"/>
  <c r="F49" i="33"/>
  <c r="F56" i="33"/>
  <c r="F62" i="33"/>
  <c r="D9" i="33"/>
  <c r="G9" i="33" s="1"/>
  <c r="F40" i="33"/>
  <c r="F22" i="33"/>
  <c r="G18" i="33"/>
  <c r="H18" i="33" s="1"/>
  <c r="H61" i="33"/>
  <c r="H21" i="33"/>
  <c r="F47" i="33"/>
  <c r="H144" i="2"/>
  <c r="E88" i="2"/>
  <c r="H88" i="2" s="1"/>
  <c r="E74" i="2"/>
  <c r="H74" i="2" s="1"/>
  <c r="E75" i="2"/>
  <c r="H75" i="2" s="1"/>
  <c r="E119" i="2"/>
  <c r="H119" i="2" s="1"/>
  <c r="H145" i="2"/>
  <c r="H141" i="2"/>
  <c r="E137" i="2"/>
  <c r="H137" i="2" s="1"/>
  <c r="H103" i="2"/>
  <c r="H89" i="2"/>
  <c r="E73" i="2"/>
  <c r="H73" i="2" s="1"/>
  <c r="E118" i="2"/>
  <c r="H118" i="2" s="1"/>
  <c r="E83" i="2"/>
  <c r="H83" i="2" s="1"/>
  <c r="E115" i="2"/>
  <c r="H115" i="2" s="1"/>
  <c r="H122" i="2"/>
  <c r="E120" i="2"/>
  <c r="H120" i="2" s="1"/>
  <c r="H108" i="2"/>
  <c r="H85" i="2"/>
  <c r="E80" i="2"/>
  <c r="H80" i="2" s="1"/>
  <c r="H131" i="27"/>
  <c r="H103" i="27"/>
  <c r="H132" i="27"/>
  <c r="H81" i="27"/>
  <c r="H109" i="27"/>
  <c r="E75" i="27"/>
  <c r="H75" i="27" s="1"/>
  <c r="E98" i="27"/>
  <c r="H98" i="27" s="1"/>
  <c r="E70" i="27"/>
  <c r="G70" i="27"/>
  <c r="H71" i="27"/>
  <c r="H144" i="27"/>
  <c r="H130" i="27"/>
  <c r="H141" i="27"/>
  <c r="E74" i="27"/>
  <c r="H74" i="27" s="1"/>
  <c r="E100" i="27"/>
  <c r="H100" i="27" s="1"/>
  <c r="H120" i="27"/>
  <c r="E83" i="27"/>
  <c r="H83" i="27" s="1"/>
  <c r="E73" i="27"/>
  <c r="H73" i="27" s="1"/>
  <c r="H111" i="27"/>
  <c r="H96" i="27"/>
  <c r="H78" i="27"/>
  <c r="D13" i="4"/>
  <c r="F505" i="4"/>
  <c r="F505" i="22"/>
  <c r="D13" i="22"/>
  <c r="G505" i="22"/>
  <c r="H505" i="22" s="1"/>
  <c r="D8" i="22"/>
  <c r="F8" i="22" s="1"/>
  <c r="G505" i="28"/>
  <c r="H505" i="28" s="1"/>
  <c r="D13" i="28"/>
  <c r="G13" i="28" s="1"/>
  <c r="H522" i="13"/>
  <c r="H522" i="28"/>
  <c r="F505" i="18"/>
  <c r="F507" i="16"/>
  <c r="F505" i="16"/>
  <c r="D13" i="21"/>
  <c r="G13" i="21" s="1"/>
  <c r="F505" i="21"/>
  <c r="D13" i="29"/>
  <c r="G13" i="29" s="1"/>
  <c r="F505" i="29"/>
  <c r="G13" i="9"/>
  <c r="H530" i="10"/>
  <c r="H514" i="5"/>
  <c r="H524" i="1"/>
  <c r="H518" i="18"/>
  <c r="H509" i="18"/>
  <c r="H523" i="33"/>
  <c r="H521" i="30"/>
  <c r="F507" i="8"/>
  <c r="F505" i="8"/>
  <c r="G505" i="10"/>
  <c r="H505" i="10" s="1"/>
  <c r="D8" i="10"/>
  <c r="F8" i="10" s="1"/>
  <c r="F505" i="26"/>
  <c r="D13" i="26"/>
  <c r="G13" i="26" s="1"/>
  <c r="D13" i="32"/>
  <c r="F505" i="32"/>
  <c r="H518" i="34"/>
  <c r="H514" i="34"/>
  <c r="H513" i="10"/>
  <c r="H511" i="21"/>
  <c r="H515" i="22"/>
  <c r="H511" i="22"/>
  <c r="H525" i="24"/>
  <c r="H514" i="24"/>
  <c r="H511" i="24"/>
  <c r="H513" i="31"/>
  <c r="H511" i="31"/>
  <c r="H523" i="32"/>
  <c r="H521" i="32"/>
  <c r="H516" i="10"/>
  <c r="F505" i="30"/>
  <c r="D13" i="30"/>
  <c r="G13" i="30" s="1"/>
  <c r="D8" i="30"/>
  <c r="F8" i="30" s="1"/>
  <c r="G505" i="13"/>
  <c r="H505" i="13" s="1"/>
  <c r="D13" i="19"/>
  <c r="G13" i="19" s="1"/>
  <c r="G505" i="19"/>
  <c r="H505" i="19" s="1"/>
  <c r="G505" i="31"/>
  <c r="H505" i="31" s="1"/>
  <c r="D13" i="31"/>
  <c r="G13" i="31" s="1"/>
  <c r="F505" i="31"/>
  <c r="D13" i="16"/>
  <c r="G13" i="16" s="1"/>
  <c r="F505" i="13"/>
  <c r="H521" i="14"/>
  <c r="G13" i="13"/>
  <c r="G505" i="29"/>
  <c r="H514" i="28"/>
  <c r="G505" i="21"/>
  <c r="H505" i="21" s="1"/>
  <c r="D8" i="28"/>
  <c r="F8" i="28" s="1"/>
  <c r="F505" i="24"/>
  <c r="F505" i="28"/>
  <c r="G505" i="2"/>
  <c r="H505" i="2" s="1"/>
  <c r="F505" i="2"/>
  <c r="D8" i="15"/>
  <c r="F8" i="15" s="1"/>
  <c r="D13" i="15"/>
  <c r="G13" i="15" s="1"/>
  <c r="F505" i="15"/>
  <c r="D13" i="23"/>
  <c r="G13" i="23" s="1"/>
  <c r="F505" i="23"/>
  <c r="G505" i="23"/>
  <c r="H505" i="23" s="1"/>
  <c r="H525" i="1"/>
  <c r="H521" i="1"/>
  <c r="H517" i="1"/>
  <c r="H528" i="3"/>
  <c r="H515" i="11"/>
  <c r="H529" i="15"/>
  <c r="H525" i="15"/>
  <c r="H521" i="15"/>
  <c r="H517" i="15"/>
  <c r="H513" i="15"/>
  <c r="H530" i="16"/>
  <c r="H523" i="16"/>
  <c r="H518" i="16"/>
  <c r="H514" i="16"/>
  <c r="H510" i="16"/>
  <c r="H521" i="10"/>
  <c r="H508" i="10"/>
  <c r="H521" i="7"/>
  <c r="H506" i="7"/>
  <c r="H518" i="5"/>
  <c r="H510" i="29"/>
  <c r="H512" i="29"/>
  <c r="H519" i="18"/>
  <c r="H505" i="15"/>
  <c r="H521" i="33"/>
  <c r="G13" i="33"/>
  <c r="H524" i="31"/>
  <c r="H530" i="31"/>
  <c r="H510" i="31"/>
  <c r="H514" i="6"/>
  <c r="H519" i="13"/>
  <c r="H513" i="11"/>
  <c r="H523" i="12"/>
  <c r="H518" i="12"/>
  <c r="H524" i="21"/>
  <c r="H509" i="25"/>
  <c r="H516" i="24"/>
  <c r="H519" i="10"/>
  <c r="H529" i="10"/>
  <c r="H524" i="9"/>
  <c r="H516" i="8"/>
  <c r="H522" i="6"/>
  <c r="H522" i="5"/>
  <c r="H508" i="5"/>
  <c r="H529" i="2"/>
  <c r="D8" i="34"/>
  <c r="G8" i="34" s="1"/>
  <c r="H507" i="28"/>
  <c r="H512" i="18"/>
  <c r="H529" i="18"/>
  <c r="G13" i="25"/>
  <c r="H514" i="31"/>
  <c r="H508" i="23"/>
  <c r="H516" i="4"/>
  <c r="H522" i="19"/>
  <c r="H506" i="5"/>
  <c r="E524" i="29"/>
  <c r="H524" i="29" s="1"/>
  <c r="E516" i="29"/>
  <c r="H516" i="29" s="1"/>
  <c r="E508" i="29"/>
  <c r="H508" i="29" s="1"/>
  <c r="E520" i="29"/>
  <c r="H520" i="29" s="1"/>
  <c r="E522" i="29"/>
  <c r="H522" i="29" s="1"/>
  <c r="E523" i="29"/>
  <c r="H523" i="29" s="1"/>
  <c r="E526" i="29"/>
  <c r="H526" i="29" s="1"/>
  <c r="E519" i="29"/>
  <c r="H519" i="29" s="1"/>
  <c r="E530" i="29"/>
  <c r="H530" i="29" s="1"/>
  <c r="E524" i="18"/>
  <c r="H524" i="18" s="1"/>
  <c r="E515" i="18"/>
  <c r="H515" i="18" s="1"/>
  <c r="E521" i="18"/>
  <c r="H521" i="18" s="1"/>
  <c r="E507" i="18"/>
  <c r="H507" i="18" s="1"/>
  <c r="E530" i="18"/>
  <c r="H530" i="18" s="1"/>
  <c r="E526" i="3"/>
  <c r="H526" i="3" s="1"/>
  <c r="E509" i="3"/>
  <c r="H509" i="3" s="1"/>
  <c r="E506" i="3"/>
  <c r="H506" i="3" s="1"/>
  <c r="H517" i="22"/>
  <c r="H515" i="24"/>
  <c r="E9" i="14"/>
  <c r="G505" i="9"/>
  <c r="H505" i="9" s="1"/>
  <c r="H529" i="12"/>
  <c r="H508" i="11"/>
  <c r="E508" i="9"/>
  <c r="H508" i="9" s="1"/>
  <c r="H516" i="9"/>
  <c r="H526" i="9"/>
  <c r="E518" i="8"/>
  <c r="H518" i="8" s="1"/>
  <c r="E526" i="8"/>
  <c r="H526" i="8" s="1"/>
  <c r="E510" i="8"/>
  <c r="H510" i="8" s="1"/>
  <c r="E521" i="8"/>
  <c r="H521" i="8" s="1"/>
  <c r="E517" i="5"/>
  <c r="H517" i="5" s="1"/>
  <c r="E507" i="5"/>
  <c r="H507" i="5" s="1"/>
  <c r="H519" i="2"/>
  <c r="E530" i="27"/>
  <c r="H530" i="27" s="1"/>
  <c r="E512" i="27"/>
  <c r="H512" i="27" s="1"/>
  <c r="E517" i="27"/>
  <c r="H517" i="27" s="1"/>
  <c r="E526" i="18"/>
  <c r="H526" i="18" s="1"/>
  <c r="C13" i="18"/>
  <c r="G13" i="18" s="1"/>
  <c r="G505" i="18"/>
  <c r="H505" i="18" s="1"/>
  <c r="E518" i="3"/>
  <c r="E507" i="3"/>
  <c r="E529" i="8"/>
  <c r="H529" i="8" s="1"/>
  <c r="H523" i="19"/>
  <c r="E514" i="29"/>
  <c r="H514" i="29" s="1"/>
  <c r="E510" i="27"/>
  <c r="H510" i="27" s="1"/>
  <c r="E523" i="27"/>
  <c r="H523" i="27" s="1"/>
  <c r="E509" i="5"/>
  <c r="H509" i="5" s="1"/>
  <c r="E524" i="5"/>
  <c r="H524" i="5" s="1"/>
  <c r="E530" i="5"/>
  <c r="H530" i="5" s="1"/>
  <c r="E505" i="5"/>
  <c r="E509" i="7"/>
  <c r="H509" i="7" s="1"/>
  <c r="E518" i="7"/>
  <c r="H518" i="7" s="1"/>
  <c r="E513" i="7"/>
  <c r="H513" i="7" s="1"/>
  <c r="E515" i="7"/>
  <c r="H515" i="7" s="1"/>
  <c r="E519" i="7"/>
  <c r="H519" i="7" s="1"/>
  <c r="E526" i="7"/>
  <c r="H526" i="7" s="1"/>
  <c r="E509" i="16"/>
  <c r="H509" i="16" s="1"/>
  <c r="E507" i="16"/>
  <c r="H507" i="16" s="1"/>
  <c r="G505" i="16"/>
  <c r="H505" i="16" s="1"/>
  <c r="H525" i="18"/>
  <c r="H523" i="18"/>
  <c r="H529" i="27"/>
  <c r="H526" i="2"/>
  <c r="E13" i="11"/>
  <c r="E521" i="9"/>
  <c r="H521" i="9" s="1"/>
  <c r="E10" i="6"/>
  <c r="E521" i="16"/>
  <c r="H521" i="16" s="1"/>
  <c r="H506" i="14"/>
  <c r="H525" i="10"/>
  <c r="H512" i="9"/>
  <c r="H520" i="9"/>
  <c r="E507" i="7"/>
  <c r="H507" i="7" s="1"/>
  <c r="C13" i="5"/>
  <c r="G13" i="5" s="1"/>
  <c r="C13" i="3"/>
  <c r="H512" i="1"/>
  <c r="E518" i="29"/>
  <c r="H518" i="29" s="1"/>
  <c r="E529" i="29"/>
  <c r="H529" i="29" s="1"/>
  <c r="E509" i="29"/>
  <c r="H509" i="29" s="1"/>
  <c r="E505" i="29"/>
  <c r="H506" i="28"/>
  <c r="E522" i="27"/>
  <c r="H522" i="27" s="1"/>
  <c r="E505" i="27"/>
  <c r="H526" i="27"/>
  <c r="G505" i="27"/>
  <c r="E514" i="18"/>
  <c r="H514" i="18" s="1"/>
  <c r="E510" i="18"/>
  <c r="H510" i="18" s="1"/>
  <c r="E505" i="7"/>
  <c r="H505" i="7" s="1"/>
  <c r="H509" i="22"/>
  <c r="C13" i="4"/>
  <c r="G505" i="4"/>
  <c r="H505" i="4" s="1"/>
  <c r="H509" i="34"/>
  <c r="E524" i="3"/>
  <c r="H524" i="3" s="1"/>
  <c r="H516" i="3"/>
  <c r="H514" i="3"/>
  <c r="H512" i="3"/>
  <c r="H510" i="3"/>
  <c r="H525" i="4"/>
  <c r="H521" i="4"/>
  <c r="H517" i="4"/>
  <c r="H525" i="11"/>
  <c r="H524" i="12"/>
  <c r="H522" i="26"/>
  <c r="H517" i="21"/>
  <c r="E515" i="10"/>
  <c r="H515" i="10" s="1"/>
  <c r="E507" i="10"/>
  <c r="H507" i="10" s="1"/>
  <c r="E508" i="12"/>
  <c r="H508" i="12" s="1"/>
  <c r="E507" i="12"/>
  <c r="H507" i="12" s="1"/>
  <c r="E510" i="12"/>
  <c r="H510" i="12" s="1"/>
  <c r="E511" i="12"/>
  <c r="H511" i="12" s="1"/>
  <c r="H507" i="17"/>
  <c r="H514" i="4"/>
  <c r="H512" i="4"/>
  <c r="H517" i="6"/>
  <c r="H517" i="7"/>
  <c r="H527" i="9"/>
  <c r="H511" i="9"/>
  <c r="H528" i="14"/>
  <c r="H525" i="14"/>
  <c r="H528" i="16"/>
  <c r="H525" i="16"/>
  <c r="H520" i="16"/>
  <c r="H523" i="17"/>
  <c r="H513" i="18"/>
  <c r="H513" i="20"/>
  <c r="H528" i="25"/>
  <c r="H525" i="29"/>
  <c r="E505" i="32"/>
  <c r="H505" i="32" s="1"/>
  <c r="C13" i="32"/>
  <c r="H506" i="29"/>
  <c r="H520" i="25"/>
  <c r="H513" i="29"/>
  <c r="H525" i="30"/>
  <c r="H507" i="33"/>
  <c r="H524" i="33"/>
  <c r="H526" i="33"/>
  <c r="H520" i="31"/>
  <c r="H518" i="28"/>
  <c r="H519" i="26"/>
  <c r="H521" i="23"/>
  <c r="H530" i="22"/>
  <c r="H507" i="19"/>
  <c r="G505" i="5"/>
  <c r="H518" i="3"/>
  <c r="H528" i="6"/>
  <c r="H523" i="9"/>
  <c r="E509" i="21"/>
  <c r="H509" i="21" s="1"/>
  <c r="E507" i="21"/>
  <c r="H507" i="21" s="1"/>
  <c r="E521" i="22"/>
  <c r="H521" i="22" s="1"/>
  <c r="E518" i="22"/>
  <c r="H518" i="22" s="1"/>
  <c r="E522" i="23"/>
  <c r="H522" i="23" s="1"/>
  <c r="E530" i="25"/>
  <c r="H530" i="25" s="1"/>
  <c r="E518" i="25"/>
  <c r="H518" i="25" s="1"/>
  <c r="E521" i="19"/>
  <c r="H521" i="19" s="1"/>
  <c r="E514" i="2"/>
  <c r="H514" i="2" s="1"/>
  <c r="H509" i="33"/>
  <c r="H516" i="31"/>
  <c r="H514" i="27"/>
  <c r="H509" i="23"/>
  <c r="H521" i="21"/>
  <c r="E520" i="33"/>
  <c r="H520" i="33" s="1"/>
  <c r="H520" i="6"/>
  <c r="H514" i="7"/>
  <c r="E526" i="11"/>
  <c r="H526" i="11" s="1"/>
  <c r="E529" i="13"/>
  <c r="H529" i="13" s="1"/>
  <c r="E527" i="13"/>
  <c r="H527" i="13" s="1"/>
  <c r="E521" i="13"/>
  <c r="H521" i="13" s="1"/>
  <c r="H524" i="17"/>
  <c r="H508" i="17"/>
  <c r="E522" i="21"/>
  <c r="H522" i="21" s="1"/>
  <c r="E509" i="19"/>
  <c r="H509" i="19" s="1"/>
  <c r="E517" i="19"/>
  <c r="H517" i="19" s="1"/>
  <c r="E510" i="2"/>
  <c r="H510" i="2" s="1"/>
  <c r="H381" i="33"/>
  <c r="H295" i="12"/>
  <c r="H441" i="33"/>
  <c r="H388" i="33"/>
  <c r="H411" i="33"/>
  <c r="H460" i="33"/>
  <c r="H327" i="5"/>
  <c r="H294" i="14"/>
  <c r="H335" i="14"/>
  <c r="H434" i="7"/>
  <c r="D8" i="25"/>
  <c r="F13" i="25" s="1"/>
  <c r="H372" i="24"/>
  <c r="H330" i="24"/>
  <c r="F294" i="21"/>
  <c r="D12" i="21"/>
  <c r="G12" i="21" s="1"/>
  <c r="D12" i="3"/>
  <c r="H333" i="2"/>
  <c r="H295" i="34"/>
  <c r="H401" i="29"/>
  <c r="H317" i="29"/>
  <c r="H420" i="28"/>
  <c r="H333" i="28"/>
  <c r="H298" i="28"/>
  <c r="H359" i="27"/>
  <c r="H332" i="23"/>
  <c r="H483" i="22"/>
  <c r="H330" i="22"/>
  <c r="H482" i="20"/>
  <c r="H497" i="4"/>
  <c r="H481" i="4"/>
  <c r="D8" i="4"/>
  <c r="F8" i="4" s="1"/>
  <c r="F294" i="20"/>
  <c r="D12" i="20"/>
  <c r="G12" i="20" s="1"/>
  <c r="F294" i="29"/>
  <c r="D12" i="29"/>
  <c r="H375" i="33"/>
  <c r="H329" i="33"/>
  <c r="H357" i="33"/>
  <c r="H343" i="33"/>
  <c r="H330" i="17"/>
  <c r="H387" i="5"/>
  <c r="H363" i="5"/>
  <c r="F294" i="4"/>
  <c r="H389" i="17"/>
  <c r="H357" i="14"/>
  <c r="H369" i="14"/>
  <c r="H425" i="14"/>
  <c r="H339" i="12"/>
  <c r="H314" i="11"/>
  <c r="H387" i="10"/>
  <c r="H491" i="10"/>
  <c r="H373" i="9"/>
  <c r="H425" i="9"/>
  <c r="H465" i="9"/>
  <c r="H325" i="8"/>
  <c r="H381" i="8"/>
  <c r="H401" i="8"/>
  <c r="H483" i="8"/>
  <c r="H315" i="8"/>
  <c r="H387" i="8"/>
  <c r="H411" i="7"/>
  <c r="H346" i="6"/>
  <c r="H483" i="6"/>
  <c r="H365" i="5"/>
  <c r="H413" i="5"/>
  <c r="H453" i="5"/>
  <c r="H297" i="29"/>
  <c r="H485" i="29"/>
  <c r="H341" i="29"/>
  <c r="H463" i="27"/>
  <c r="H411" i="27"/>
  <c r="D12" i="26"/>
  <c r="G12" i="26" s="1"/>
  <c r="D8" i="26"/>
  <c r="F8" i="26" s="1"/>
  <c r="H485" i="24"/>
  <c r="H307" i="23"/>
  <c r="D8" i="21"/>
  <c r="F8" i="21" s="1"/>
  <c r="G294" i="21"/>
  <c r="H294" i="21" s="1"/>
  <c r="G294" i="20"/>
  <c r="G294" i="25"/>
  <c r="H294" i="25" s="1"/>
  <c r="H354" i="30"/>
  <c r="H452" i="28"/>
  <c r="H319" i="24"/>
  <c r="H329" i="24"/>
  <c r="H377" i="19"/>
  <c r="H305" i="19"/>
  <c r="H393" i="19"/>
  <c r="H308" i="34"/>
  <c r="H467" i="10"/>
  <c r="H435" i="18"/>
  <c r="H459" i="24"/>
  <c r="H443" i="24"/>
  <c r="H395" i="24"/>
  <c r="H369" i="24"/>
  <c r="H306" i="30"/>
  <c r="H299" i="32"/>
  <c r="H480" i="31"/>
  <c r="H414" i="29"/>
  <c r="H302" i="26"/>
  <c r="H354" i="26"/>
  <c r="H304" i="26"/>
  <c r="H365" i="26"/>
  <c r="H465" i="26"/>
  <c r="H370" i="25"/>
  <c r="H406" i="25"/>
  <c r="H297" i="25"/>
  <c r="H410" i="24"/>
  <c r="H332" i="18"/>
  <c r="H372" i="18"/>
  <c r="H335" i="18"/>
  <c r="H303" i="12"/>
  <c r="D12" i="27"/>
  <c r="G12" i="27" s="1"/>
  <c r="F294" i="27"/>
  <c r="H494" i="34"/>
  <c r="H369" i="4"/>
  <c r="H353" i="4"/>
  <c r="H342" i="6"/>
  <c r="H336" i="6"/>
  <c r="H407" i="7"/>
  <c r="H380" i="7"/>
  <c r="H376" i="7"/>
  <c r="H362" i="7"/>
  <c r="H384" i="20"/>
  <c r="H329" i="19"/>
  <c r="H481" i="19"/>
  <c r="H304" i="18"/>
  <c r="H322" i="18"/>
  <c r="H481" i="34"/>
  <c r="H472" i="34"/>
  <c r="H455" i="34"/>
  <c r="H450" i="34"/>
  <c r="H446" i="34"/>
  <c r="H442" i="34"/>
  <c r="H363" i="34"/>
  <c r="H341" i="34"/>
  <c r="H326" i="34"/>
  <c r="H428" i="1"/>
  <c r="H418" i="1"/>
  <c r="H496" i="4"/>
  <c r="H465" i="4"/>
  <c r="H460" i="4"/>
  <c r="H449" i="4"/>
  <c r="H444" i="4"/>
  <c r="H433" i="4"/>
  <c r="H346" i="4"/>
  <c r="H306" i="4"/>
  <c r="H468" i="5"/>
  <c r="H426" i="5"/>
  <c r="H424" i="5"/>
  <c r="H422" i="5"/>
  <c r="H408" i="5"/>
  <c r="H400" i="5"/>
  <c r="H398" i="5"/>
  <c r="H366" i="5"/>
  <c r="H352" i="5"/>
  <c r="H414" i="8"/>
  <c r="H390" i="8"/>
  <c r="H386" i="8"/>
  <c r="H370" i="8"/>
  <c r="H358" i="11"/>
  <c r="H466" i="12"/>
  <c r="H444" i="14"/>
  <c r="H494" i="15"/>
  <c r="H472" i="15"/>
  <c r="H467" i="15"/>
  <c r="H459" i="15"/>
  <c r="H455" i="15"/>
  <c r="H421" i="15"/>
  <c r="H416" i="15"/>
  <c r="H409" i="15"/>
  <c r="H374" i="15"/>
  <c r="H369" i="15"/>
  <c r="H360" i="15"/>
  <c r="H356" i="15"/>
  <c r="H347" i="15"/>
  <c r="H341" i="15"/>
  <c r="H336" i="15"/>
  <c r="H426" i="31"/>
  <c r="H398" i="27"/>
  <c r="H394" i="27"/>
  <c r="H476" i="27"/>
  <c r="H393" i="25"/>
  <c r="H412" i="25"/>
  <c r="H333" i="25"/>
  <c r="H314" i="25"/>
  <c r="H409" i="25"/>
  <c r="H485" i="25"/>
  <c r="H425" i="25"/>
  <c r="H441" i="25"/>
  <c r="H426" i="24"/>
  <c r="H299" i="24"/>
  <c r="H351" i="24"/>
  <c r="H423" i="22"/>
  <c r="H325" i="21"/>
  <c r="H346" i="20"/>
  <c r="H300" i="11"/>
  <c r="H323" i="2"/>
  <c r="H329" i="4"/>
  <c r="G12" i="12"/>
  <c r="H343" i="31"/>
  <c r="H314" i="30"/>
  <c r="H333" i="30"/>
  <c r="H401" i="30"/>
  <c r="H366" i="28"/>
  <c r="H484" i="26"/>
  <c r="H305" i="25"/>
  <c r="H417" i="25"/>
  <c r="H421" i="23"/>
  <c r="H469" i="23"/>
  <c r="H313" i="21"/>
  <c r="H377" i="21"/>
  <c r="H469" i="21"/>
  <c r="H337" i="19"/>
  <c r="H307" i="18"/>
  <c r="H497" i="34"/>
  <c r="H493" i="34"/>
  <c r="H471" i="34"/>
  <c r="H462" i="34"/>
  <c r="H449" i="34"/>
  <c r="H437" i="34"/>
  <c r="H419" i="34"/>
  <c r="H318" i="34"/>
  <c r="H410" i="1"/>
  <c r="H300" i="1"/>
  <c r="H486" i="4"/>
  <c r="H464" i="4"/>
  <c r="H448" i="4"/>
  <c r="H417" i="4"/>
  <c r="H401" i="4"/>
  <c r="H396" i="4"/>
  <c r="H385" i="4"/>
  <c r="H374" i="4"/>
  <c r="H337" i="4"/>
  <c r="H313" i="4"/>
  <c r="H308" i="4"/>
  <c r="H297" i="4"/>
  <c r="H490" i="5"/>
  <c r="H414" i="5"/>
  <c r="H340" i="5"/>
  <c r="H312" i="5"/>
  <c r="H421" i="6"/>
  <c r="H417" i="6"/>
  <c r="H380" i="6"/>
  <c r="H372" i="6"/>
  <c r="H368" i="6"/>
  <c r="H360" i="6"/>
  <c r="H424" i="7"/>
  <c r="H428" i="10"/>
  <c r="H420" i="10"/>
  <c r="H368" i="10"/>
  <c r="H475" i="11"/>
  <c r="H439" i="11"/>
  <c r="H428" i="11"/>
  <c r="H427" i="12"/>
  <c r="H363" i="12"/>
  <c r="H312" i="12"/>
  <c r="H458" i="13"/>
  <c r="H424" i="13"/>
  <c r="H356" i="13"/>
  <c r="H473" i="16"/>
  <c r="H469" i="16"/>
  <c r="H465" i="16"/>
  <c r="H350" i="16"/>
  <c r="H337" i="16"/>
  <c r="H330" i="16"/>
  <c r="H317" i="16"/>
  <c r="H309" i="16"/>
  <c r="H326" i="9"/>
  <c r="H400" i="11"/>
  <c r="H396" i="11"/>
  <c r="H350" i="24"/>
  <c r="H430" i="18"/>
  <c r="H355" i="9"/>
  <c r="H363" i="9"/>
  <c r="H371" i="9"/>
  <c r="H379" i="9"/>
  <c r="H407" i="9"/>
  <c r="H423" i="9"/>
  <c r="H439" i="9"/>
  <c r="H455" i="9"/>
  <c r="H487" i="6"/>
  <c r="H453" i="6"/>
  <c r="H407" i="6"/>
  <c r="H399" i="6"/>
  <c r="H354" i="6"/>
  <c r="H350" i="6"/>
  <c r="H325" i="6"/>
  <c r="H482" i="7"/>
  <c r="H474" i="7"/>
  <c r="H465" i="7"/>
  <c r="H461" i="7"/>
  <c r="H459" i="7"/>
  <c r="H452" i="7"/>
  <c r="H447" i="7"/>
  <c r="H441" i="7"/>
  <c r="H427" i="7"/>
  <c r="H393" i="7"/>
  <c r="H371" i="7"/>
  <c r="H331" i="7"/>
  <c r="H329" i="7"/>
  <c r="H444" i="8"/>
  <c r="H368" i="8"/>
  <c r="H364" i="8"/>
  <c r="H452" i="9"/>
  <c r="H296" i="9"/>
  <c r="H382" i="10"/>
  <c r="H352" i="10"/>
  <c r="H336" i="10"/>
  <c r="H488" i="11"/>
  <c r="H423" i="11"/>
  <c r="H472" i="12"/>
  <c r="H413" i="12"/>
  <c r="H396" i="12"/>
  <c r="H320" i="12"/>
  <c r="H492" i="13"/>
  <c r="H364" i="13"/>
  <c r="H310" i="14"/>
  <c r="H302" i="14"/>
  <c r="H462" i="15"/>
  <c r="H458" i="15"/>
  <c r="H404" i="15"/>
  <c r="H350" i="15"/>
  <c r="H346" i="15"/>
  <c r="H494" i="16"/>
  <c r="H438" i="16"/>
  <c r="H434" i="16"/>
  <c r="H427" i="16"/>
  <c r="H397" i="16"/>
  <c r="H393" i="16"/>
  <c r="H367" i="16"/>
  <c r="H312" i="16"/>
  <c r="H305" i="16"/>
  <c r="H370" i="17"/>
  <c r="H366" i="17"/>
  <c r="H359" i="28"/>
  <c r="H440" i="28"/>
  <c r="H449" i="28"/>
  <c r="H459" i="28"/>
  <c r="H469" i="28"/>
  <c r="H328" i="27"/>
  <c r="H440" i="27"/>
  <c r="H448" i="27"/>
  <c r="H452" i="27"/>
  <c r="H456" i="27"/>
  <c r="H320" i="18"/>
  <c r="H364" i="18"/>
  <c r="H321" i="3"/>
  <c r="H329" i="3"/>
  <c r="H349" i="3"/>
  <c r="H357" i="3"/>
  <c r="H373" i="3"/>
  <c r="H385" i="3"/>
  <c r="H405" i="3"/>
  <c r="H413" i="3"/>
  <c r="H421" i="3"/>
  <c r="H429" i="3"/>
  <c r="H437" i="3"/>
  <c r="H445" i="3"/>
  <c r="H453" i="3"/>
  <c r="H461" i="3"/>
  <c r="H477" i="3"/>
  <c r="H497" i="3"/>
  <c r="H459" i="1"/>
  <c r="H302" i="33"/>
  <c r="H314" i="33"/>
  <c r="E13" i="13"/>
  <c r="E304" i="5"/>
  <c r="H304" i="5" s="1"/>
  <c r="E406" i="5"/>
  <c r="H406" i="5" s="1"/>
  <c r="E354" i="5"/>
  <c r="H354" i="5" s="1"/>
  <c r="E314" i="5"/>
  <c r="H314" i="5" s="1"/>
  <c r="E491" i="5"/>
  <c r="H491" i="5" s="1"/>
  <c r="H403" i="14"/>
  <c r="E9" i="12"/>
  <c r="E10" i="12"/>
  <c r="H433" i="10"/>
  <c r="H297" i="9"/>
  <c r="H309" i="9"/>
  <c r="H471" i="9"/>
  <c r="H479" i="9"/>
  <c r="H313" i="8"/>
  <c r="E401" i="5"/>
  <c r="H401" i="5" s="1"/>
  <c r="H493" i="2"/>
  <c r="E346" i="31"/>
  <c r="H346" i="31" s="1"/>
  <c r="E317" i="31"/>
  <c r="H317" i="31" s="1"/>
  <c r="E455" i="31"/>
  <c r="H455" i="31" s="1"/>
  <c r="E314" i="31"/>
  <c r="H314" i="31" s="1"/>
  <c r="E296" i="31"/>
  <c r="H296" i="31" s="1"/>
  <c r="E319" i="29"/>
  <c r="H319" i="29" s="1"/>
  <c r="E391" i="29"/>
  <c r="H391" i="29" s="1"/>
  <c r="E433" i="29"/>
  <c r="H433" i="29" s="1"/>
  <c r="E443" i="29"/>
  <c r="H443" i="29" s="1"/>
  <c r="E434" i="29"/>
  <c r="H434" i="29" s="1"/>
  <c r="E303" i="29"/>
  <c r="H303" i="29" s="1"/>
  <c r="E403" i="29"/>
  <c r="H403" i="29" s="1"/>
  <c r="E436" i="29"/>
  <c r="H436" i="29" s="1"/>
  <c r="E323" i="29"/>
  <c r="H323" i="29" s="1"/>
  <c r="E337" i="29"/>
  <c r="H337" i="29" s="1"/>
  <c r="E411" i="29"/>
  <c r="H411" i="29" s="1"/>
  <c r="E343" i="29"/>
  <c r="H343" i="29" s="1"/>
  <c r="E334" i="29"/>
  <c r="H334" i="29" s="1"/>
  <c r="E432" i="29"/>
  <c r="H432" i="29" s="1"/>
  <c r="E385" i="29"/>
  <c r="H385" i="29" s="1"/>
  <c r="E392" i="29"/>
  <c r="H392" i="29" s="1"/>
  <c r="E301" i="29"/>
  <c r="H301" i="29" s="1"/>
  <c r="E330" i="29"/>
  <c r="H330" i="29" s="1"/>
  <c r="E344" i="29"/>
  <c r="H344" i="29" s="1"/>
  <c r="E444" i="29"/>
  <c r="H444" i="29" s="1"/>
  <c r="E387" i="29"/>
  <c r="H387" i="29" s="1"/>
  <c r="E405" i="29"/>
  <c r="H405" i="29" s="1"/>
  <c r="E491" i="29"/>
  <c r="H491" i="29" s="1"/>
  <c r="E483" i="29"/>
  <c r="H483" i="29" s="1"/>
  <c r="E493" i="29"/>
  <c r="H493" i="29" s="1"/>
  <c r="E338" i="29"/>
  <c r="H338" i="29" s="1"/>
  <c r="E460" i="29"/>
  <c r="H460" i="29" s="1"/>
  <c r="E406" i="29"/>
  <c r="H406" i="29" s="1"/>
  <c r="E408" i="29"/>
  <c r="H408" i="29" s="1"/>
  <c r="E345" i="29"/>
  <c r="H345" i="29" s="1"/>
  <c r="E310" i="29"/>
  <c r="H310" i="29" s="1"/>
  <c r="E407" i="29"/>
  <c r="H407" i="29" s="1"/>
  <c r="E377" i="29"/>
  <c r="H377" i="29" s="1"/>
  <c r="E358" i="29"/>
  <c r="H358" i="29" s="1"/>
  <c r="E354" i="29"/>
  <c r="H354" i="29" s="1"/>
  <c r="E383" i="29"/>
  <c r="H383" i="29" s="1"/>
  <c r="C12" i="29"/>
  <c r="E339" i="29"/>
  <c r="H339" i="29" s="1"/>
  <c r="E463" i="29"/>
  <c r="H463" i="29" s="1"/>
  <c r="E335" i="29"/>
  <c r="H335" i="29" s="1"/>
  <c r="E333" i="29"/>
  <c r="H333" i="29" s="1"/>
  <c r="E442" i="5"/>
  <c r="H442" i="5" s="1"/>
  <c r="E430" i="5"/>
  <c r="H430" i="5" s="1"/>
  <c r="H325" i="9"/>
  <c r="H397" i="9"/>
  <c r="H489" i="9"/>
  <c r="H294" i="6"/>
  <c r="H373" i="5"/>
  <c r="E315" i="1"/>
  <c r="E392" i="1"/>
  <c r="H392" i="1" s="1"/>
  <c r="E344" i="1"/>
  <c r="H344" i="1" s="1"/>
  <c r="G294" i="1"/>
  <c r="H294" i="1" s="1"/>
  <c r="C12" i="1"/>
  <c r="E334" i="31"/>
  <c r="H334" i="31" s="1"/>
  <c r="E432" i="31"/>
  <c r="H432" i="31" s="1"/>
  <c r="E460" i="31"/>
  <c r="H460" i="31" s="1"/>
  <c r="E301" i="31"/>
  <c r="H301" i="31" s="1"/>
  <c r="E393" i="31"/>
  <c r="H393" i="31" s="1"/>
  <c r="E404" i="29"/>
  <c r="H404" i="29" s="1"/>
  <c r="E357" i="29"/>
  <c r="H357" i="29" s="1"/>
  <c r="E296" i="29"/>
  <c r="H296" i="29" s="1"/>
  <c r="E393" i="29"/>
  <c r="H393" i="29" s="1"/>
  <c r="E307" i="29"/>
  <c r="H307" i="29" s="1"/>
  <c r="E332" i="29"/>
  <c r="H332" i="29" s="1"/>
  <c r="H295" i="28"/>
  <c r="H324" i="27"/>
  <c r="E391" i="5"/>
  <c r="H391" i="5" s="1"/>
  <c r="E311" i="5"/>
  <c r="H311" i="5" s="1"/>
  <c r="E367" i="5"/>
  <c r="H367" i="5" s="1"/>
  <c r="E315" i="5"/>
  <c r="H315" i="5" s="1"/>
  <c r="E411" i="5"/>
  <c r="H411" i="5" s="1"/>
  <c r="E359" i="5"/>
  <c r="H359" i="5" s="1"/>
  <c r="E335" i="5"/>
  <c r="H335" i="5" s="1"/>
  <c r="E407" i="5"/>
  <c r="H407" i="5" s="1"/>
  <c r="E347" i="5"/>
  <c r="H347" i="5" s="1"/>
  <c r="E339" i="5"/>
  <c r="H339" i="5" s="1"/>
  <c r="E322" i="5"/>
  <c r="H322" i="5" s="1"/>
  <c r="E330" i="5"/>
  <c r="H330" i="5" s="1"/>
  <c r="E460" i="5"/>
  <c r="H460" i="5" s="1"/>
  <c r="E480" i="5"/>
  <c r="H480" i="5" s="1"/>
  <c r="E492" i="5"/>
  <c r="H492" i="5" s="1"/>
  <c r="E368" i="5"/>
  <c r="H368" i="5" s="1"/>
  <c r="E296" i="5"/>
  <c r="H296" i="5" s="1"/>
  <c r="E364" i="5"/>
  <c r="H364" i="5" s="1"/>
  <c r="E388" i="5"/>
  <c r="H388" i="5" s="1"/>
  <c r="E456" i="5"/>
  <c r="H456" i="5" s="1"/>
  <c r="E308" i="5"/>
  <c r="H308" i="5" s="1"/>
  <c r="E463" i="5"/>
  <c r="H463" i="5" s="1"/>
  <c r="E409" i="5"/>
  <c r="H409" i="5" s="1"/>
  <c r="E397" i="5"/>
  <c r="H397" i="5" s="1"/>
  <c r="E325" i="5"/>
  <c r="H325" i="5" s="1"/>
  <c r="E321" i="5"/>
  <c r="H321" i="5" s="1"/>
  <c r="E437" i="5"/>
  <c r="H437" i="5" s="1"/>
  <c r="E345" i="5"/>
  <c r="H345" i="5" s="1"/>
  <c r="E333" i="5"/>
  <c r="H333" i="5" s="1"/>
  <c r="E483" i="5"/>
  <c r="H483" i="5" s="1"/>
  <c r="E326" i="5"/>
  <c r="H326" i="5" s="1"/>
  <c r="E358" i="5"/>
  <c r="H358" i="5" s="1"/>
  <c r="E390" i="5"/>
  <c r="H390" i="5" s="1"/>
  <c r="E478" i="5"/>
  <c r="H478" i="5" s="1"/>
  <c r="E294" i="5"/>
  <c r="E295" i="5"/>
  <c r="H295" i="5" s="1"/>
  <c r="E497" i="5"/>
  <c r="H497" i="5" s="1"/>
  <c r="E370" i="31"/>
  <c r="H370" i="31" s="1"/>
  <c r="E363" i="31"/>
  <c r="H363" i="31" s="1"/>
  <c r="E315" i="31"/>
  <c r="H315" i="31" s="1"/>
  <c r="E324" i="31"/>
  <c r="H324" i="31" s="1"/>
  <c r="E484" i="31"/>
  <c r="H484" i="31" s="1"/>
  <c r="E419" i="31"/>
  <c r="H419" i="31" s="1"/>
  <c r="E395" i="31"/>
  <c r="H395" i="31" s="1"/>
  <c r="E341" i="31"/>
  <c r="H341" i="31" s="1"/>
  <c r="E331" i="31"/>
  <c r="H331" i="31" s="1"/>
  <c r="E323" i="31"/>
  <c r="H323" i="31" s="1"/>
  <c r="E388" i="31"/>
  <c r="H388" i="31" s="1"/>
  <c r="E357" i="31"/>
  <c r="H357" i="31" s="1"/>
  <c r="E473" i="31"/>
  <c r="H473" i="31" s="1"/>
  <c r="E442" i="31"/>
  <c r="H442" i="31" s="1"/>
  <c r="E429" i="31"/>
  <c r="H429" i="31" s="1"/>
  <c r="E376" i="31"/>
  <c r="H376" i="31" s="1"/>
  <c r="E294" i="31"/>
  <c r="E410" i="31"/>
  <c r="H410" i="31" s="1"/>
  <c r="E369" i="31"/>
  <c r="H369" i="31" s="1"/>
  <c r="E354" i="31"/>
  <c r="H354" i="31" s="1"/>
  <c r="E304" i="31"/>
  <c r="H304" i="31" s="1"/>
  <c r="E430" i="31"/>
  <c r="H430" i="31" s="1"/>
  <c r="E431" i="31"/>
  <c r="H431" i="31" s="1"/>
  <c r="E344" i="31"/>
  <c r="H344" i="31" s="1"/>
  <c r="E496" i="31"/>
  <c r="H496" i="31" s="1"/>
  <c r="C8" i="31"/>
  <c r="E10" i="31" s="1"/>
  <c r="E332" i="31"/>
  <c r="H332" i="31" s="1"/>
  <c r="E408" i="31"/>
  <c r="H408" i="31" s="1"/>
  <c r="E386" i="31"/>
  <c r="H386" i="31" s="1"/>
  <c r="E466" i="31"/>
  <c r="H466" i="31" s="1"/>
  <c r="E305" i="31"/>
  <c r="H305" i="31" s="1"/>
  <c r="E437" i="31"/>
  <c r="H437" i="31" s="1"/>
  <c r="E378" i="31"/>
  <c r="H378" i="31" s="1"/>
  <c r="E493" i="31"/>
  <c r="H493" i="31" s="1"/>
  <c r="E295" i="31"/>
  <c r="H295" i="31" s="1"/>
  <c r="E433" i="31"/>
  <c r="H433" i="31" s="1"/>
  <c r="E326" i="31"/>
  <c r="H326" i="31" s="1"/>
  <c r="E339" i="31"/>
  <c r="H339" i="31" s="1"/>
  <c r="E380" i="31"/>
  <c r="H380" i="31" s="1"/>
  <c r="E494" i="31"/>
  <c r="H494" i="31" s="1"/>
  <c r="E436" i="31"/>
  <c r="H436" i="31" s="1"/>
  <c r="E310" i="31"/>
  <c r="H310" i="31" s="1"/>
  <c r="E330" i="31"/>
  <c r="H330" i="31" s="1"/>
  <c r="E372" i="31"/>
  <c r="H372" i="31" s="1"/>
  <c r="E345" i="31"/>
  <c r="H345" i="31" s="1"/>
  <c r="E387" i="31"/>
  <c r="H387" i="31" s="1"/>
  <c r="E420" i="31"/>
  <c r="H420" i="31" s="1"/>
  <c r="E389" i="31"/>
  <c r="H389" i="31" s="1"/>
  <c r="E406" i="31"/>
  <c r="H406" i="31" s="1"/>
  <c r="E327" i="31"/>
  <c r="H327" i="31" s="1"/>
  <c r="E412" i="31"/>
  <c r="H412" i="31" s="1"/>
  <c r="E434" i="31"/>
  <c r="H434" i="31" s="1"/>
  <c r="E495" i="31"/>
  <c r="H495" i="31" s="1"/>
  <c r="E463" i="31"/>
  <c r="H463" i="31" s="1"/>
  <c r="E347" i="31"/>
  <c r="H347" i="31" s="1"/>
  <c r="E491" i="31"/>
  <c r="H491" i="31" s="1"/>
  <c r="E485" i="31"/>
  <c r="H485" i="31" s="1"/>
  <c r="E335" i="31"/>
  <c r="H335" i="31" s="1"/>
  <c r="E358" i="31"/>
  <c r="H358" i="31" s="1"/>
  <c r="G294" i="31"/>
  <c r="E405" i="31"/>
  <c r="H405" i="31" s="1"/>
  <c r="E458" i="31"/>
  <c r="H458" i="31" s="1"/>
  <c r="E411" i="31"/>
  <c r="H411" i="31" s="1"/>
  <c r="E383" i="31"/>
  <c r="H383" i="31" s="1"/>
  <c r="E401" i="31"/>
  <c r="H401" i="31" s="1"/>
  <c r="E297" i="31"/>
  <c r="H297" i="31" s="1"/>
  <c r="E298" i="31"/>
  <c r="H298" i="31" s="1"/>
  <c r="E319" i="31"/>
  <c r="H319" i="31" s="1"/>
  <c r="E383" i="5"/>
  <c r="H419" i="33"/>
  <c r="E448" i="33"/>
  <c r="E342" i="33"/>
  <c r="E364" i="33"/>
  <c r="E360" i="33"/>
  <c r="E382" i="33"/>
  <c r="E309" i="33"/>
  <c r="H309" i="33" s="1"/>
  <c r="E323" i="33"/>
  <c r="H323" i="33" s="1"/>
  <c r="E324" i="33"/>
  <c r="E465" i="33"/>
  <c r="H465" i="33" s="1"/>
  <c r="E471" i="33"/>
  <c r="H471" i="33" s="1"/>
  <c r="E363" i="33"/>
  <c r="H363" i="33" s="1"/>
  <c r="E296" i="33"/>
  <c r="E347" i="33"/>
  <c r="H347" i="33" s="1"/>
  <c r="E493" i="33"/>
  <c r="H493" i="33" s="1"/>
  <c r="E385" i="33"/>
  <c r="H385" i="33" s="1"/>
  <c r="E311" i="33"/>
  <c r="H311" i="33" s="1"/>
  <c r="E406" i="33"/>
  <c r="H406" i="33" s="1"/>
  <c r="E485" i="33"/>
  <c r="H485" i="33" s="1"/>
  <c r="E307" i="33"/>
  <c r="H307" i="33" s="1"/>
  <c r="E463" i="33"/>
  <c r="H463" i="33" s="1"/>
  <c r="E359" i="33"/>
  <c r="E386" i="33"/>
  <c r="H386" i="33" s="1"/>
  <c r="E383" i="33"/>
  <c r="H383" i="33" s="1"/>
  <c r="E325" i="33"/>
  <c r="H325" i="33" s="1"/>
  <c r="E295" i="33"/>
  <c r="H295" i="33" s="1"/>
  <c r="E443" i="33"/>
  <c r="H443" i="33" s="1"/>
  <c r="E434" i="33"/>
  <c r="H434" i="33" s="1"/>
  <c r="E410" i="33"/>
  <c r="H410" i="33" s="1"/>
  <c r="E345" i="33"/>
  <c r="H345" i="33" s="1"/>
  <c r="E409" i="33"/>
  <c r="H409" i="33" s="1"/>
  <c r="E340" i="33"/>
  <c r="H340" i="33" s="1"/>
  <c r="E376" i="33"/>
  <c r="H376" i="33" s="1"/>
  <c r="E403" i="33"/>
  <c r="E395" i="33"/>
  <c r="H395" i="33" s="1"/>
  <c r="E402" i="33"/>
  <c r="H402" i="33" s="1"/>
  <c r="E484" i="33"/>
  <c r="H484" i="33" s="1"/>
  <c r="E387" i="33"/>
  <c r="E492" i="33"/>
  <c r="H492" i="33" s="1"/>
  <c r="E298" i="33"/>
  <c r="H298" i="33" s="1"/>
  <c r="E322" i="33"/>
  <c r="H322" i="33" s="1"/>
  <c r="E392" i="33"/>
  <c r="H392" i="33" s="1"/>
  <c r="E495" i="33"/>
  <c r="H495" i="33" s="1"/>
  <c r="E478" i="33"/>
  <c r="H478" i="33" s="1"/>
  <c r="E338" i="33"/>
  <c r="E393" i="33"/>
  <c r="H393" i="33" s="1"/>
  <c r="E358" i="33"/>
  <c r="H358" i="33" s="1"/>
  <c r="E491" i="33"/>
  <c r="H491" i="33" s="1"/>
  <c r="H395" i="17"/>
  <c r="E344" i="5"/>
  <c r="H344" i="5" s="1"/>
  <c r="H450" i="5"/>
  <c r="E318" i="5"/>
  <c r="H318" i="5" s="1"/>
  <c r="E298" i="5"/>
  <c r="H298" i="5" s="1"/>
  <c r="H321" i="14"/>
  <c r="H406" i="11"/>
  <c r="H389" i="9"/>
  <c r="H323" i="8"/>
  <c r="H353" i="8"/>
  <c r="E297" i="5"/>
  <c r="H297" i="5" s="1"/>
  <c r="E485" i="5"/>
  <c r="H485" i="5" s="1"/>
  <c r="E493" i="5"/>
  <c r="H493" i="5" s="1"/>
  <c r="E385" i="31"/>
  <c r="H385" i="31" s="1"/>
  <c r="E391" i="31"/>
  <c r="H391" i="31" s="1"/>
  <c r="E483" i="31"/>
  <c r="H483" i="31" s="1"/>
  <c r="E415" i="31"/>
  <c r="H415" i="31" s="1"/>
  <c r="E398" i="31"/>
  <c r="H398" i="31" s="1"/>
  <c r="E333" i="31"/>
  <c r="H333" i="31" s="1"/>
  <c r="E437" i="29"/>
  <c r="H437" i="29" s="1"/>
  <c r="E442" i="29"/>
  <c r="H442" i="29" s="1"/>
  <c r="E314" i="29"/>
  <c r="H314" i="29" s="1"/>
  <c r="E294" i="29"/>
  <c r="E318" i="29"/>
  <c r="H318" i="29" s="1"/>
  <c r="E413" i="1"/>
  <c r="H413" i="1" s="1"/>
  <c r="E408" i="1"/>
  <c r="H408" i="1" s="1"/>
  <c r="E406" i="1"/>
  <c r="H406" i="1" s="1"/>
  <c r="H297" i="1"/>
  <c r="H301" i="8"/>
  <c r="H335" i="8"/>
  <c r="H402" i="31"/>
  <c r="H319" i="27"/>
  <c r="H344" i="20"/>
  <c r="E437" i="28"/>
  <c r="H437" i="28" s="1"/>
  <c r="E431" i="28"/>
  <c r="H431" i="28" s="1"/>
  <c r="E376" i="28"/>
  <c r="H376" i="28" s="1"/>
  <c r="E327" i="28"/>
  <c r="H327" i="28" s="1"/>
  <c r="E311" i="28"/>
  <c r="H311" i="28" s="1"/>
  <c r="E382" i="28"/>
  <c r="H382" i="28" s="1"/>
  <c r="E341" i="28"/>
  <c r="H341" i="28" s="1"/>
  <c r="E328" i="28"/>
  <c r="H328" i="28" s="1"/>
  <c r="E312" i="28"/>
  <c r="H312" i="28" s="1"/>
  <c r="E303" i="28"/>
  <c r="H303" i="28" s="1"/>
  <c r="E357" i="28"/>
  <c r="H357" i="28" s="1"/>
  <c r="E324" i="28"/>
  <c r="H324" i="28" s="1"/>
  <c r="E337" i="28"/>
  <c r="H337" i="28" s="1"/>
  <c r="E301" i="28"/>
  <c r="H301" i="28" s="1"/>
  <c r="E315" i="28"/>
  <c r="H315" i="28" s="1"/>
  <c r="E380" i="28"/>
  <c r="H380" i="28" s="1"/>
  <c r="E391" i="28"/>
  <c r="H391" i="28" s="1"/>
  <c r="E434" i="28"/>
  <c r="H434" i="28" s="1"/>
  <c r="E334" i="28"/>
  <c r="H334" i="28" s="1"/>
  <c r="E294" i="28"/>
  <c r="H294" i="28" s="1"/>
  <c r="E346" i="28"/>
  <c r="H346" i="28" s="1"/>
  <c r="E493" i="28"/>
  <c r="H493" i="28" s="1"/>
  <c r="E377" i="28"/>
  <c r="H377" i="28" s="1"/>
  <c r="E411" i="28"/>
  <c r="H411" i="28" s="1"/>
  <c r="E444" i="28"/>
  <c r="H444" i="28" s="1"/>
  <c r="E304" i="28"/>
  <c r="H304" i="28" s="1"/>
  <c r="E302" i="28"/>
  <c r="H302" i="28" s="1"/>
  <c r="C12" i="28"/>
  <c r="G12" i="28" s="1"/>
  <c r="E307" i="28"/>
  <c r="H307" i="28" s="1"/>
  <c r="E378" i="28"/>
  <c r="H378" i="28" s="1"/>
  <c r="E485" i="28"/>
  <c r="H485" i="28" s="1"/>
  <c r="E317" i="28"/>
  <c r="H317" i="28" s="1"/>
  <c r="E319" i="28"/>
  <c r="H319" i="28" s="1"/>
  <c r="E344" i="28"/>
  <c r="H344" i="28" s="1"/>
  <c r="E442" i="28"/>
  <c r="H442" i="28" s="1"/>
  <c r="E330" i="28"/>
  <c r="H330" i="28" s="1"/>
  <c r="C8" i="28"/>
  <c r="E13" i="28" s="1"/>
  <c r="H297" i="26"/>
  <c r="H449" i="26"/>
  <c r="H411" i="26"/>
  <c r="H295" i="25"/>
  <c r="H432" i="24"/>
  <c r="H453" i="28"/>
  <c r="H360" i="27"/>
  <c r="H428" i="33"/>
  <c r="H423" i="33"/>
  <c r="E326" i="17"/>
  <c r="H326" i="17" s="1"/>
  <c r="E314" i="17"/>
  <c r="H314" i="17" s="1"/>
  <c r="H387" i="14"/>
  <c r="H317" i="9"/>
  <c r="H303" i="9"/>
  <c r="H383" i="8"/>
  <c r="H393" i="2"/>
  <c r="E13" i="26"/>
  <c r="E358" i="28"/>
  <c r="H358" i="28" s="1"/>
  <c r="E409" i="28"/>
  <c r="H409" i="28" s="1"/>
  <c r="E332" i="28"/>
  <c r="H332" i="28" s="1"/>
  <c r="E297" i="28"/>
  <c r="H297" i="28" s="1"/>
  <c r="E401" i="28"/>
  <c r="H401" i="28" s="1"/>
  <c r="E314" i="28"/>
  <c r="H314" i="28" s="1"/>
  <c r="E354" i="28"/>
  <c r="H354" i="28" s="1"/>
  <c r="E343" i="28"/>
  <c r="H343" i="28" s="1"/>
  <c r="E460" i="28"/>
  <c r="H460" i="28" s="1"/>
  <c r="H391" i="27"/>
  <c r="H338" i="27"/>
  <c r="H326" i="26"/>
  <c r="H378" i="26"/>
  <c r="H317" i="26"/>
  <c r="H341" i="8"/>
  <c r="H310" i="7"/>
  <c r="H383" i="5"/>
  <c r="E343" i="3"/>
  <c r="H343" i="3" s="1"/>
  <c r="E305" i="3"/>
  <c r="H305" i="3" s="1"/>
  <c r="E380" i="3"/>
  <c r="H380" i="3" s="1"/>
  <c r="E407" i="3"/>
  <c r="H407" i="3" s="1"/>
  <c r="E458" i="3"/>
  <c r="H458" i="3" s="1"/>
  <c r="E315" i="3"/>
  <c r="H315" i="3" s="1"/>
  <c r="E327" i="3"/>
  <c r="H327" i="3" s="1"/>
  <c r="E378" i="3"/>
  <c r="H378" i="3" s="1"/>
  <c r="E304" i="3"/>
  <c r="H304" i="3" s="1"/>
  <c r="E319" i="3"/>
  <c r="H319" i="3" s="1"/>
  <c r="E422" i="3"/>
  <c r="H422" i="3" s="1"/>
  <c r="E11" i="25"/>
  <c r="E12" i="22"/>
  <c r="H357" i="27"/>
  <c r="H318" i="27"/>
  <c r="H344" i="27"/>
  <c r="H347" i="23"/>
  <c r="H294" i="22"/>
  <c r="H353" i="33"/>
  <c r="H342" i="33"/>
  <c r="E326" i="32"/>
  <c r="H326" i="32" s="1"/>
  <c r="E315" i="32"/>
  <c r="H315" i="32" s="1"/>
  <c r="E333" i="32"/>
  <c r="H333" i="32" s="1"/>
  <c r="E294" i="32"/>
  <c r="H448" i="31"/>
  <c r="H488" i="31"/>
  <c r="E397" i="27"/>
  <c r="H397" i="27" s="1"/>
  <c r="E495" i="27"/>
  <c r="H495" i="27" s="1"/>
  <c r="E343" i="27"/>
  <c r="H343" i="27" s="1"/>
  <c r="E379" i="27"/>
  <c r="H379" i="27" s="1"/>
  <c r="E395" i="27"/>
  <c r="H395" i="27" s="1"/>
  <c r="E298" i="27"/>
  <c r="H298" i="27" s="1"/>
  <c r="E305" i="27"/>
  <c r="H305" i="27" s="1"/>
  <c r="E419" i="27"/>
  <c r="H419" i="27" s="1"/>
  <c r="H408" i="27"/>
  <c r="H424" i="27"/>
  <c r="H432" i="27"/>
  <c r="H498" i="27"/>
  <c r="H334" i="24"/>
  <c r="H391" i="18"/>
  <c r="E411" i="3"/>
  <c r="H411" i="3" s="1"/>
  <c r="H335" i="27"/>
  <c r="H387" i="27"/>
  <c r="H358" i="24"/>
  <c r="H345" i="23"/>
  <c r="H344" i="23"/>
  <c r="H363" i="28"/>
  <c r="H311" i="26"/>
  <c r="E307" i="21"/>
  <c r="H307" i="21" s="1"/>
  <c r="E330" i="21"/>
  <c r="H330" i="21" s="1"/>
  <c r="E370" i="21"/>
  <c r="H370" i="21" s="1"/>
  <c r="E432" i="21"/>
  <c r="H432" i="21" s="1"/>
  <c r="E335" i="21"/>
  <c r="H335" i="21" s="1"/>
  <c r="E339" i="21"/>
  <c r="H339" i="21" s="1"/>
  <c r="E298" i="21"/>
  <c r="H298" i="21" s="1"/>
  <c r="E406" i="21"/>
  <c r="H406" i="21" s="1"/>
  <c r="E354" i="21"/>
  <c r="H354" i="21" s="1"/>
  <c r="E483" i="21"/>
  <c r="H483" i="21" s="1"/>
  <c r="E345" i="21"/>
  <c r="H345" i="21" s="1"/>
  <c r="H475" i="1"/>
  <c r="E495" i="22"/>
  <c r="H495" i="22" s="1"/>
  <c r="E347" i="22"/>
  <c r="H347" i="22" s="1"/>
  <c r="E358" i="22"/>
  <c r="H358" i="22" s="1"/>
  <c r="E393" i="22"/>
  <c r="H393" i="22" s="1"/>
  <c r="E497" i="22"/>
  <c r="H497" i="22" s="1"/>
  <c r="E463" i="22"/>
  <c r="H463" i="22" s="1"/>
  <c r="E403" i="22"/>
  <c r="H403" i="22" s="1"/>
  <c r="E360" i="22"/>
  <c r="H360" i="22" s="1"/>
  <c r="E387" i="22"/>
  <c r="H387" i="22" s="1"/>
  <c r="E484" i="22"/>
  <c r="H484" i="22" s="1"/>
  <c r="E327" i="22"/>
  <c r="H327" i="22" s="1"/>
  <c r="E319" i="22"/>
  <c r="H319" i="22" s="1"/>
  <c r="E308" i="22"/>
  <c r="H308" i="22" s="1"/>
  <c r="E344" i="22"/>
  <c r="H344" i="22" s="1"/>
  <c r="E315" i="22"/>
  <c r="H315" i="22" s="1"/>
  <c r="E432" i="22"/>
  <c r="H432" i="22" s="1"/>
  <c r="H387" i="18"/>
  <c r="E333" i="4"/>
  <c r="H333" i="4" s="1"/>
  <c r="E332" i="4"/>
  <c r="H332" i="4" s="1"/>
  <c r="E295" i="4"/>
  <c r="H295" i="4" s="1"/>
  <c r="E323" i="14"/>
  <c r="H323" i="14" s="1"/>
  <c r="E319" i="14"/>
  <c r="H319" i="14" s="1"/>
  <c r="E359" i="14"/>
  <c r="H359" i="14" s="1"/>
  <c r="E339" i="14"/>
  <c r="H339" i="14" s="1"/>
  <c r="E398" i="14"/>
  <c r="H398" i="14" s="1"/>
  <c r="E430" i="14"/>
  <c r="H430" i="14" s="1"/>
  <c r="E460" i="14"/>
  <c r="H460" i="14" s="1"/>
  <c r="E379" i="14"/>
  <c r="H379" i="14" s="1"/>
  <c r="E363" i="14"/>
  <c r="H363" i="14" s="1"/>
  <c r="E486" i="14"/>
  <c r="H486" i="14" s="1"/>
  <c r="C12" i="14"/>
  <c r="E294" i="18"/>
  <c r="H294" i="18" s="1"/>
  <c r="E446" i="18"/>
  <c r="H446" i="18" s="1"/>
  <c r="E312" i="18"/>
  <c r="H312" i="18" s="1"/>
  <c r="E343" i="18"/>
  <c r="H343" i="18" s="1"/>
  <c r="E405" i="18"/>
  <c r="H405" i="18" s="1"/>
  <c r="E380" i="18"/>
  <c r="H380" i="18" s="1"/>
  <c r="E441" i="18"/>
  <c r="H441" i="18" s="1"/>
  <c r="E357" i="18"/>
  <c r="H357" i="18" s="1"/>
  <c r="E363" i="18"/>
  <c r="H363" i="18" s="1"/>
  <c r="E484" i="18"/>
  <c r="H484" i="18" s="1"/>
  <c r="E388" i="18"/>
  <c r="H388" i="18" s="1"/>
  <c r="E463" i="18"/>
  <c r="H463" i="18" s="1"/>
  <c r="E411" i="18"/>
  <c r="H411" i="18" s="1"/>
  <c r="E371" i="18"/>
  <c r="H371" i="18" s="1"/>
  <c r="E339" i="18"/>
  <c r="H339" i="18" s="1"/>
  <c r="E319" i="18"/>
  <c r="H319" i="18" s="1"/>
  <c r="E326" i="18"/>
  <c r="H326" i="18" s="1"/>
  <c r="E314" i="18"/>
  <c r="H314" i="18" s="1"/>
  <c r="E473" i="18"/>
  <c r="H473" i="18" s="1"/>
  <c r="E437" i="18"/>
  <c r="H437" i="18" s="1"/>
  <c r="E369" i="18"/>
  <c r="H369" i="18" s="1"/>
  <c r="E341" i="18"/>
  <c r="H341" i="18" s="1"/>
  <c r="E432" i="18"/>
  <c r="H432" i="18" s="1"/>
  <c r="E344" i="18"/>
  <c r="H344" i="18" s="1"/>
  <c r="E328" i="18"/>
  <c r="H328" i="18" s="1"/>
  <c r="E483" i="18"/>
  <c r="H483" i="18" s="1"/>
  <c r="E347" i="18"/>
  <c r="H347" i="18" s="1"/>
  <c r="E406" i="18"/>
  <c r="H406" i="18" s="1"/>
  <c r="E378" i="18"/>
  <c r="H378" i="18" s="1"/>
  <c r="E358" i="18"/>
  <c r="H358" i="18" s="1"/>
  <c r="E334" i="18"/>
  <c r="H334" i="18" s="1"/>
  <c r="E302" i="18"/>
  <c r="H302" i="18" s="1"/>
  <c r="E493" i="18"/>
  <c r="H493" i="18" s="1"/>
  <c r="E433" i="18"/>
  <c r="H433" i="18" s="1"/>
  <c r="E401" i="18"/>
  <c r="H401" i="18" s="1"/>
  <c r="E377" i="18"/>
  <c r="H377" i="18" s="1"/>
  <c r="E333" i="18"/>
  <c r="H333" i="18" s="1"/>
  <c r="E340" i="18"/>
  <c r="H340" i="18" s="1"/>
  <c r="E308" i="18"/>
  <c r="H308" i="18" s="1"/>
  <c r="E354" i="18"/>
  <c r="H354" i="18" s="1"/>
  <c r="E345" i="18"/>
  <c r="H345" i="18" s="1"/>
  <c r="E317" i="18"/>
  <c r="H317" i="18" s="1"/>
  <c r="E301" i="18"/>
  <c r="H301" i="18" s="1"/>
  <c r="C12" i="18"/>
  <c r="E294" i="26"/>
  <c r="H294" i="26" s="1"/>
  <c r="E491" i="26"/>
  <c r="H491" i="26" s="1"/>
  <c r="E395" i="26"/>
  <c r="H395" i="26" s="1"/>
  <c r="E379" i="26"/>
  <c r="H379" i="26" s="1"/>
  <c r="E410" i="26"/>
  <c r="H410" i="26" s="1"/>
  <c r="E432" i="26"/>
  <c r="H432" i="26" s="1"/>
  <c r="E446" i="26"/>
  <c r="H446" i="26" s="1"/>
  <c r="E480" i="26"/>
  <c r="H480" i="26" s="1"/>
  <c r="E343" i="26"/>
  <c r="H343" i="26" s="1"/>
  <c r="E323" i="26"/>
  <c r="H323" i="26" s="1"/>
  <c r="E346" i="26"/>
  <c r="H346" i="26" s="1"/>
  <c r="E402" i="26"/>
  <c r="H402" i="26" s="1"/>
  <c r="E448" i="26"/>
  <c r="H448" i="26" s="1"/>
  <c r="E383" i="26"/>
  <c r="H383" i="26" s="1"/>
  <c r="E310" i="26"/>
  <c r="H310" i="26" s="1"/>
  <c r="E324" i="26"/>
  <c r="H324" i="26" s="1"/>
  <c r="E452" i="26"/>
  <c r="H452" i="26" s="1"/>
  <c r="E460" i="26"/>
  <c r="H460" i="26" s="1"/>
  <c r="E391" i="26"/>
  <c r="H391" i="26" s="1"/>
  <c r="E339" i="26"/>
  <c r="H339" i="26" s="1"/>
  <c r="E308" i="26"/>
  <c r="H308" i="26" s="1"/>
  <c r="E330" i="26"/>
  <c r="H330" i="26" s="1"/>
  <c r="E450" i="26"/>
  <c r="H450" i="26" s="1"/>
  <c r="E476" i="26"/>
  <c r="H476" i="26" s="1"/>
  <c r="E362" i="26"/>
  <c r="H362" i="26" s="1"/>
  <c r="E368" i="26"/>
  <c r="H368" i="26" s="1"/>
  <c r="E384" i="26"/>
  <c r="H384" i="26" s="1"/>
  <c r="E388" i="26"/>
  <c r="H388" i="26" s="1"/>
  <c r="E475" i="26"/>
  <c r="H475" i="26" s="1"/>
  <c r="E407" i="26"/>
  <c r="H407" i="26" s="1"/>
  <c r="E398" i="26"/>
  <c r="H398" i="26" s="1"/>
  <c r="E412" i="26"/>
  <c r="H412" i="26" s="1"/>
  <c r="E483" i="26"/>
  <c r="H483" i="26" s="1"/>
  <c r="E296" i="26"/>
  <c r="H296" i="26" s="1"/>
  <c r="E393" i="26"/>
  <c r="H393" i="26" s="1"/>
  <c r="E372" i="26"/>
  <c r="H372" i="26" s="1"/>
  <c r="E406" i="26"/>
  <c r="H406" i="26" s="1"/>
  <c r="E314" i="26"/>
  <c r="H314" i="26" s="1"/>
  <c r="E294" i="30"/>
  <c r="E307" i="30"/>
  <c r="H307" i="30" s="1"/>
  <c r="E315" i="30"/>
  <c r="H315" i="30" s="1"/>
  <c r="E317" i="30"/>
  <c r="H317" i="30" s="1"/>
  <c r="E345" i="30"/>
  <c r="H345" i="30" s="1"/>
  <c r="E296" i="30"/>
  <c r="H296" i="30" s="1"/>
  <c r="E298" i="30"/>
  <c r="H298" i="30" s="1"/>
  <c r="E302" i="30"/>
  <c r="H302" i="30" s="1"/>
  <c r="E358" i="30"/>
  <c r="H358" i="30" s="1"/>
  <c r="E330" i="30"/>
  <c r="H330" i="30" s="1"/>
  <c r="E471" i="30"/>
  <c r="H471" i="30" s="1"/>
  <c r="E370" i="30"/>
  <c r="H370" i="30" s="1"/>
  <c r="C12" i="30"/>
  <c r="E12" i="30" s="1"/>
  <c r="H407" i="34"/>
  <c r="H398" i="34"/>
  <c r="H373" i="34"/>
  <c r="H355" i="34"/>
  <c r="H314" i="34"/>
  <c r="H296" i="34"/>
  <c r="H492" i="1"/>
  <c r="H478" i="1"/>
  <c r="H462" i="1"/>
  <c r="H322" i="1"/>
  <c r="H413" i="2"/>
  <c r="H364" i="4"/>
  <c r="H342" i="4"/>
  <c r="H328" i="4"/>
  <c r="H488" i="5"/>
  <c r="H440" i="5"/>
  <c r="H429" i="6"/>
  <c r="H395" i="6"/>
  <c r="H390" i="6"/>
  <c r="H388" i="6"/>
  <c r="H383" i="6"/>
  <c r="H321" i="6"/>
  <c r="H499" i="7"/>
  <c r="H490" i="7"/>
  <c r="H481" i="7"/>
  <c r="H473" i="7"/>
  <c r="H486" i="10"/>
  <c r="H394" i="10"/>
  <c r="E438" i="18"/>
  <c r="H438" i="18" s="1"/>
  <c r="E429" i="18"/>
  <c r="H429" i="18" s="1"/>
  <c r="E420" i="18"/>
  <c r="H420" i="18" s="1"/>
  <c r="H352" i="23"/>
  <c r="H328" i="23"/>
  <c r="H322" i="24"/>
  <c r="H331" i="29"/>
  <c r="H321" i="29"/>
  <c r="H390" i="31"/>
  <c r="H475" i="28"/>
  <c r="E338" i="18"/>
  <c r="H338" i="18" s="1"/>
  <c r="H390" i="18"/>
  <c r="H400" i="18"/>
  <c r="E408" i="18"/>
  <c r="H408" i="18" s="1"/>
  <c r="E357" i="20"/>
  <c r="H357" i="20" s="1"/>
  <c r="E300" i="20"/>
  <c r="H300" i="20" s="1"/>
  <c r="E303" i="20"/>
  <c r="H303" i="20" s="1"/>
  <c r="H440" i="18"/>
  <c r="E338" i="6"/>
  <c r="H338" i="6" s="1"/>
  <c r="E314" i="6"/>
  <c r="H314" i="6" s="1"/>
  <c r="E308" i="6"/>
  <c r="H308" i="6" s="1"/>
  <c r="E484" i="6"/>
  <c r="H484" i="6" s="1"/>
  <c r="E307" i="6"/>
  <c r="H307" i="6" s="1"/>
  <c r="E340" i="6"/>
  <c r="H340" i="6" s="1"/>
  <c r="E485" i="6"/>
  <c r="H485" i="6" s="1"/>
  <c r="H483" i="34"/>
  <c r="H453" i="34"/>
  <c r="H427" i="34"/>
  <c r="H424" i="1"/>
  <c r="H390" i="1"/>
  <c r="H386" i="1"/>
  <c r="H374" i="1"/>
  <c r="H473" i="6"/>
  <c r="H466" i="6"/>
  <c r="H358" i="6"/>
  <c r="H456" i="7"/>
  <c r="H325" i="7"/>
  <c r="H323" i="7"/>
  <c r="H452" i="8"/>
  <c r="H402" i="8"/>
  <c r="H438" i="9"/>
  <c r="H324" i="13"/>
  <c r="H312" i="13"/>
  <c r="H352" i="14"/>
  <c r="E326" i="14"/>
  <c r="H324" i="14"/>
  <c r="H316" i="14"/>
  <c r="H457" i="15"/>
  <c r="H382" i="15"/>
  <c r="H376" i="15"/>
  <c r="H354" i="15"/>
  <c r="H339" i="15"/>
  <c r="H330" i="15"/>
  <c r="H304" i="15"/>
  <c r="H302" i="15"/>
  <c r="H298" i="15"/>
  <c r="H493" i="16"/>
  <c r="H461" i="16"/>
  <c r="H449" i="16"/>
  <c r="H440" i="32"/>
  <c r="H497" i="31"/>
  <c r="H355" i="28"/>
  <c r="H374" i="28"/>
  <c r="H486" i="28"/>
  <c r="H477" i="28"/>
  <c r="H361" i="28"/>
  <c r="H296" i="27"/>
  <c r="H416" i="27"/>
  <c r="H428" i="27"/>
  <c r="H495" i="26"/>
  <c r="H469" i="26"/>
  <c r="H453" i="26"/>
  <c r="H421" i="26"/>
  <c r="H397" i="26"/>
  <c r="H385" i="26"/>
  <c r="H369" i="26"/>
  <c r="H353" i="26"/>
  <c r="H341" i="26"/>
  <c r="H331" i="26"/>
  <c r="H321" i="26"/>
  <c r="H309" i="26"/>
  <c r="H301" i="26"/>
  <c r="H454" i="24"/>
  <c r="H438" i="24"/>
  <c r="E343" i="24"/>
  <c r="H343" i="24" s="1"/>
  <c r="E326" i="24"/>
  <c r="H326" i="24" s="1"/>
  <c r="E354" i="24"/>
  <c r="H354" i="24" s="1"/>
  <c r="E311" i="24"/>
  <c r="H311" i="24" s="1"/>
  <c r="E491" i="24"/>
  <c r="H491" i="24" s="1"/>
  <c r="H429" i="23"/>
  <c r="E339" i="23"/>
  <c r="H339" i="23" s="1"/>
  <c r="E304" i="23"/>
  <c r="H304" i="23" s="1"/>
  <c r="E354" i="23"/>
  <c r="H354" i="23" s="1"/>
  <c r="E438" i="23"/>
  <c r="H438" i="23" s="1"/>
  <c r="E343" i="23"/>
  <c r="H343" i="23" s="1"/>
  <c r="E319" i="23"/>
  <c r="H319" i="23" s="1"/>
  <c r="E296" i="23"/>
  <c r="H296" i="23" s="1"/>
  <c r="E480" i="23"/>
  <c r="H480" i="23" s="1"/>
  <c r="E315" i="23"/>
  <c r="H315" i="23" s="1"/>
  <c r="E298" i="23"/>
  <c r="H298" i="23" s="1"/>
  <c r="E318" i="23"/>
  <c r="H318" i="23" s="1"/>
  <c r="E334" i="23"/>
  <c r="H334" i="23" s="1"/>
  <c r="E340" i="23"/>
  <c r="H340" i="23" s="1"/>
  <c r="E491" i="23"/>
  <c r="H491" i="23" s="1"/>
  <c r="E484" i="23"/>
  <c r="H484" i="23" s="1"/>
  <c r="H461" i="21"/>
  <c r="H360" i="18"/>
  <c r="H382" i="18"/>
  <c r="E311" i="7"/>
  <c r="H311" i="7" s="1"/>
  <c r="E322" i="7"/>
  <c r="H322" i="7" s="1"/>
  <c r="E342" i="7"/>
  <c r="H342" i="7" s="1"/>
  <c r="E363" i="7"/>
  <c r="H363" i="7" s="1"/>
  <c r="E383" i="7"/>
  <c r="H383" i="7" s="1"/>
  <c r="E408" i="7"/>
  <c r="H408" i="7" s="1"/>
  <c r="E442" i="7"/>
  <c r="H442" i="7" s="1"/>
  <c r="E469" i="7"/>
  <c r="H469" i="7" s="1"/>
  <c r="E494" i="7"/>
  <c r="H494" i="7" s="1"/>
  <c r="E297" i="7"/>
  <c r="H297" i="7" s="1"/>
  <c r="E304" i="7"/>
  <c r="H304" i="7" s="1"/>
  <c r="E341" i="7"/>
  <c r="H341" i="7" s="1"/>
  <c r="E382" i="7"/>
  <c r="H382" i="7" s="1"/>
  <c r="E463" i="7"/>
  <c r="H463" i="7" s="1"/>
  <c r="E297" i="13"/>
  <c r="H297" i="13" s="1"/>
  <c r="E309" i="13"/>
  <c r="H309" i="13" s="1"/>
  <c r="E392" i="13"/>
  <c r="H392" i="13" s="1"/>
  <c r="E411" i="13"/>
  <c r="H411" i="13" s="1"/>
  <c r="E455" i="13"/>
  <c r="H455" i="13" s="1"/>
  <c r="E326" i="13"/>
  <c r="H326" i="13" s="1"/>
  <c r="E363" i="13"/>
  <c r="H363" i="13" s="1"/>
  <c r="E405" i="13"/>
  <c r="H405" i="13" s="1"/>
  <c r="E460" i="13"/>
  <c r="H460" i="13" s="1"/>
  <c r="E341" i="13"/>
  <c r="H341" i="13" s="1"/>
  <c r="E366" i="13"/>
  <c r="H366" i="13" s="1"/>
  <c r="E305" i="13"/>
  <c r="H305" i="13" s="1"/>
  <c r="E344" i="13"/>
  <c r="H344" i="13" s="1"/>
  <c r="E490" i="13"/>
  <c r="H490" i="13" s="1"/>
  <c r="E317" i="25"/>
  <c r="H317" i="25" s="1"/>
  <c r="E483" i="25"/>
  <c r="H483" i="25" s="1"/>
  <c r="E354" i="25"/>
  <c r="H354" i="25" s="1"/>
  <c r="E496" i="25"/>
  <c r="H496" i="25" s="1"/>
  <c r="E495" i="25"/>
  <c r="H495" i="25" s="1"/>
  <c r="E383" i="25"/>
  <c r="H383" i="25" s="1"/>
  <c r="E335" i="25"/>
  <c r="H335" i="25" s="1"/>
  <c r="E319" i="25"/>
  <c r="H319" i="25" s="1"/>
  <c r="E432" i="25"/>
  <c r="H432" i="25" s="1"/>
  <c r="E315" i="25"/>
  <c r="H315" i="25" s="1"/>
  <c r="E458" i="25"/>
  <c r="H458" i="25" s="1"/>
  <c r="E484" i="25"/>
  <c r="H484" i="25" s="1"/>
  <c r="E328" i="25"/>
  <c r="H328" i="25" s="1"/>
  <c r="H491" i="34"/>
  <c r="H469" i="34"/>
  <c r="H439" i="34"/>
  <c r="H417" i="34"/>
  <c r="H391" i="34"/>
  <c r="H343" i="34"/>
  <c r="H328" i="34"/>
  <c r="H302" i="34"/>
  <c r="H452" i="1"/>
  <c r="H372" i="1"/>
  <c r="H364" i="1"/>
  <c r="H360" i="1"/>
  <c r="H354" i="1"/>
  <c r="H350" i="1"/>
  <c r="H482" i="5"/>
  <c r="H382" i="5"/>
  <c r="H309" i="6"/>
  <c r="H470" i="7"/>
  <c r="H446" i="7"/>
  <c r="H422" i="7"/>
  <c r="H420" i="7"/>
  <c r="E415" i="7"/>
  <c r="H415" i="7" s="1"/>
  <c r="E388" i="7"/>
  <c r="H388" i="7" s="1"/>
  <c r="H367" i="7"/>
  <c r="H353" i="7"/>
  <c r="H428" i="8"/>
  <c r="H426" i="8"/>
  <c r="H300" i="8"/>
  <c r="H350" i="9"/>
  <c r="H348" i="9"/>
  <c r="H322" i="9"/>
  <c r="H420" i="12"/>
  <c r="H482" i="13"/>
  <c r="H470" i="13"/>
  <c r="E466" i="13"/>
  <c r="H466" i="13" s="1"/>
  <c r="H402" i="13"/>
  <c r="H394" i="13"/>
  <c r="H492" i="17"/>
  <c r="H488" i="17"/>
  <c r="H484" i="17"/>
  <c r="H362" i="17"/>
  <c r="H358" i="17"/>
  <c r="H473" i="2"/>
  <c r="H487" i="3"/>
  <c r="H490" i="4"/>
  <c r="H468" i="4"/>
  <c r="H416" i="4"/>
  <c r="H400" i="4"/>
  <c r="H324" i="4"/>
  <c r="H312" i="4"/>
  <c r="H462" i="5"/>
  <c r="H348" i="5"/>
  <c r="H498" i="6"/>
  <c r="H496" i="6"/>
  <c r="H415" i="6"/>
  <c r="H413" i="6"/>
  <c r="H352" i="6"/>
  <c r="H334" i="6"/>
  <c r="E403" i="7"/>
  <c r="H403" i="7" s="1"/>
  <c r="H482" i="9"/>
  <c r="H416" i="9"/>
  <c r="H402" i="9"/>
  <c r="H426" i="10"/>
  <c r="H342" i="10"/>
  <c r="H338" i="10"/>
  <c r="H324" i="10"/>
  <c r="H322" i="10"/>
  <c r="H374" i="12"/>
  <c r="H364" i="12"/>
  <c r="E475" i="13"/>
  <c r="H475" i="13" s="1"/>
  <c r="H442" i="15"/>
  <c r="H440" i="15"/>
  <c r="H363" i="16"/>
  <c r="E379" i="11"/>
  <c r="H379" i="11" s="1"/>
  <c r="E437" i="11"/>
  <c r="H437" i="11" s="1"/>
  <c r="E497" i="11"/>
  <c r="H497" i="11" s="1"/>
  <c r="E412" i="15"/>
  <c r="H412" i="15" s="1"/>
  <c r="E315" i="15"/>
  <c r="H315" i="15" s="1"/>
  <c r="E345" i="15"/>
  <c r="H345" i="15" s="1"/>
  <c r="E393" i="15"/>
  <c r="H393" i="15" s="1"/>
  <c r="E432" i="15"/>
  <c r="H432" i="15" s="1"/>
  <c r="H485" i="34"/>
  <c r="H465" i="34"/>
  <c r="H445" i="34"/>
  <c r="H443" i="34"/>
  <c r="H433" i="34"/>
  <c r="H397" i="34"/>
  <c r="H385" i="34"/>
  <c r="H357" i="34"/>
  <c r="H337" i="34"/>
  <c r="H330" i="34"/>
  <c r="H310" i="34"/>
  <c r="H376" i="1"/>
  <c r="H495" i="2"/>
  <c r="H451" i="2"/>
  <c r="E444" i="2"/>
  <c r="H444" i="2" s="1"/>
  <c r="E434" i="2"/>
  <c r="H434" i="2" s="1"/>
  <c r="E419" i="2"/>
  <c r="H419" i="2" s="1"/>
  <c r="E372" i="2"/>
  <c r="H372" i="2" s="1"/>
  <c r="H367" i="2"/>
  <c r="E302" i="2"/>
  <c r="H302" i="2" s="1"/>
  <c r="H299" i="2"/>
  <c r="H492" i="4"/>
  <c r="H484" i="4"/>
  <c r="H458" i="4"/>
  <c r="H406" i="4"/>
  <c r="H300" i="4"/>
  <c r="H448" i="5"/>
  <c r="H481" i="6"/>
  <c r="H461" i="6"/>
  <c r="H457" i="6"/>
  <c r="H437" i="6"/>
  <c r="H384" i="6"/>
  <c r="H492" i="7"/>
  <c r="H448" i="7"/>
  <c r="H430" i="7"/>
  <c r="H428" i="7"/>
  <c r="H390" i="7"/>
  <c r="H355" i="7"/>
  <c r="H418" i="8"/>
  <c r="H380" i="8"/>
  <c r="H428" i="9"/>
  <c r="H424" i="9"/>
  <c r="H316" i="9"/>
  <c r="H300" i="9"/>
  <c r="E411" i="10"/>
  <c r="H411" i="10" s="1"/>
  <c r="E383" i="10"/>
  <c r="H383" i="10" s="1"/>
  <c r="H320" i="10"/>
  <c r="H316" i="10"/>
  <c r="H464" i="12"/>
  <c r="H454" i="12"/>
  <c r="H444" i="12"/>
  <c r="H388" i="12"/>
  <c r="H322" i="12"/>
  <c r="E311" i="12"/>
  <c r="H311" i="12" s="1"/>
  <c r="E308" i="12"/>
  <c r="H308" i="12" s="1"/>
  <c r="H448" i="14"/>
  <c r="H454" i="15"/>
  <c r="E403" i="15"/>
  <c r="H403" i="15" s="1"/>
  <c r="H392" i="15"/>
  <c r="H390" i="15"/>
  <c r="E328" i="15"/>
  <c r="H323" i="15"/>
  <c r="H492" i="16"/>
  <c r="H431" i="16"/>
  <c r="H348" i="16"/>
  <c r="H346" i="16"/>
  <c r="H384" i="18"/>
  <c r="E393" i="12"/>
  <c r="H393" i="12" s="1"/>
  <c r="E383" i="12"/>
  <c r="E406" i="12"/>
  <c r="H406" i="12" s="1"/>
  <c r="E389" i="12"/>
  <c r="H389" i="12" s="1"/>
  <c r="E465" i="12"/>
  <c r="H465" i="12" s="1"/>
  <c r="E484" i="12"/>
  <c r="H484" i="12" s="1"/>
  <c r="E495" i="12"/>
  <c r="H495" i="12" s="1"/>
  <c r="E301" i="16"/>
  <c r="H301" i="16" s="1"/>
  <c r="E296" i="16"/>
  <c r="H296" i="16" s="1"/>
  <c r="E412" i="16"/>
  <c r="H412" i="16" s="1"/>
  <c r="E307" i="16"/>
  <c r="H307" i="16" s="1"/>
  <c r="E310" i="16"/>
  <c r="H310" i="16" s="1"/>
  <c r="E314" i="16"/>
  <c r="H314" i="16" s="1"/>
  <c r="E344" i="16"/>
  <c r="H344" i="16" s="1"/>
  <c r="E326" i="16"/>
  <c r="H326" i="16" s="1"/>
  <c r="E378" i="16"/>
  <c r="H378" i="16" s="1"/>
  <c r="H491" i="1"/>
  <c r="H484" i="1"/>
  <c r="H460" i="1"/>
  <c r="H440" i="1"/>
  <c r="H436" i="1"/>
  <c r="H315" i="1"/>
  <c r="H475" i="2"/>
  <c r="H431" i="2"/>
  <c r="H351" i="2"/>
  <c r="E328" i="2"/>
  <c r="H328" i="2" s="1"/>
  <c r="E325" i="2"/>
  <c r="H325" i="2" s="1"/>
  <c r="E312" i="2"/>
  <c r="H312" i="2" s="1"/>
  <c r="E303" i="2"/>
  <c r="H303" i="2" s="1"/>
  <c r="E300" i="2"/>
  <c r="H300" i="2" s="1"/>
  <c r="H316" i="4"/>
  <c r="H494" i="5"/>
  <c r="H472" i="5"/>
  <c r="H317" i="6"/>
  <c r="H470" i="8"/>
  <c r="H400" i="8"/>
  <c r="H472" i="9"/>
  <c r="H408" i="9"/>
  <c r="H338" i="9"/>
  <c r="E310" i="9"/>
  <c r="H310" i="9" s="1"/>
  <c r="H440" i="10"/>
  <c r="E409" i="10"/>
  <c r="H409" i="10" s="1"/>
  <c r="H372" i="10"/>
  <c r="E359" i="10"/>
  <c r="H359" i="10" s="1"/>
  <c r="H356" i="10"/>
  <c r="H471" i="11"/>
  <c r="H422" i="11"/>
  <c r="E296" i="11"/>
  <c r="H296" i="11" s="1"/>
  <c r="E478" i="12"/>
  <c r="H478" i="12" s="1"/>
  <c r="E467" i="12"/>
  <c r="H467" i="12" s="1"/>
  <c r="E441" i="12"/>
  <c r="H441" i="12" s="1"/>
  <c r="H456" i="13"/>
  <c r="H384" i="13"/>
  <c r="H308" i="13"/>
  <c r="H452" i="14"/>
  <c r="H493" i="15"/>
  <c r="E485" i="15"/>
  <c r="H485" i="15" s="1"/>
  <c r="H408" i="16"/>
  <c r="H406" i="16"/>
  <c r="H456" i="17"/>
  <c r="H334" i="17"/>
  <c r="H424" i="11"/>
  <c r="H386" i="11"/>
  <c r="H455" i="12"/>
  <c r="H323" i="12"/>
  <c r="H299" i="12"/>
  <c r="H422" i="14"/>
  <c r="H384" i="15"/>
  <c r="H331" i="15"/>
  <c r="H311" i="15"/>
  <c r="H498" i="16"/>
  <c r="H389" i="16"/>
  <c r="H373" i="16"/>
  <c r="H371" i="16"/>
  <c r="H498" i="11"/>
  <c r="H486" i="11"/>
  <c r="H451" i="11"/>
  <c r="H449" i="11"/>
  <c r="H434" i="11"/>
  <c r="H427" i="11"/>
  <c r="H418" i="11"/>
  <c r="H439" i="12"/>
  <c r="H426" i="12"/>
  <c r="H398" i="12"/>
  <c r="H346" i="12"/>
  <c r="H436" i="13"/>
  <c r="H368" i="13"/>
  <c r="H338" i="13"/>
  <c r="H300" i="13"/>
  <c r="H496" i="14"/>
  <c r="H470" i="14"/>
  <c r="H380" i="14"/>
  <c r="H364" i="14"/>
  <c r="H326" i="14"/>
  <c r="H320" i="14"/>
  <c r="H484" i="15"/>
  <c r="H478" i="15"/>
  <c r="H476" i="15"/>
  <c r="H456" i="15"/>
  <c r="H419" i="16"/>
  <c r="H339" i="16"/>
  <c r="H328" i="17"/>
  <c r="H451" i="1"/>
  <c r="H488" i="16"/>
  <c r="H486" i="16"/>
  <c r="H463" i="16"/>
  <c r="H450" i="16"/>
  <c r="H391" i="16"/>
  <c r="H380" i="16"/>
  <c r="H365" i="16"/>
  <c r="H355" i="16"/>
  <c r="H341" i="16"/>
  <c r="H325" i="16"/>
  <c r="H306" i="16"/>
  <c r="H299" i="16"/>
  <c r="H472" i="17"/>
  <c r="H444" i="17"/>
  <c r="H408" i="17"/>
  <c r="H342" i="17"/>
  <c r="H338" i="17"/>
  <c r="H308" i="17"/>
  <c r="H222" i="29"/>
  <c r="H196" i="26"/>
  <c r="H169" i="20"/>
  <c r="F151" i="25"/>
  <c r="D11" i="25"/>
  <c r="G11" i="25" s="1"/>
  <c r="G151" i="25"/>
  <c r="H151" i="25" s="1"/>
  <c r="H232" i="10"/>
  <c r="H178" i="8"/>
  <c r="H280" i="7"/>
  <c r="H249" i="31"/>
  <c r="H231" i="31"/>
  <c r="H266" i="29"/>
  <c r="H175" i="29"/>
  <c r="H273" i="29"/>
  <c r="H244" i="29"/>
  <c r="H252" i="28"/>
  <c r="H175" i="28"/>
  <c r="H235" i="27"/>
  <c r="H183" i="27"/>
  <c r="H178" i="25"/>
  <c r="H208" i="25"/>
  <c r="H237" i="18"/>
  <c r="H240" i="33"/>
  <c r="H226" i="33"/>
  <c r="G11" i="8"/>
  <c r="F159" i="13"/>
  <c r="F151" i="13"/>
  <c r="H235" i="34"/>
  <c r="H230" i="34"/>
  <c r="H285" i="2"/>
  <c r="H237" i="4"/>
  <c r="H227" i="4"/>
  <c r="H209" i="16"/>
  <c r="H279" i="17"/>
  <c r="H223" i="17"/>
  <c r="H187" i="17"/>
  <c r="H185" i="26"/>
  <c r="H174" i="7"/>
  <c r="H270" i="7"/>
  <c r="H248" i="13"/>
  <c r="G11" i="12"/>
  <c r="H239" i="3"/>
  <c r="H167" i="2"/>
  <c r="H203" i="2"/>
  <c r="H173" i="31"/>
  <c r="H272" i="31"/>
  <c r="H239" i="29"/>
  <c r="H256" i="29"/>
  <c r="H154" i="28"/>
  <c r="H183" i="26"/>
  <c r="H166" i="24"/>
  <c r="H238" i="24"/>
  <c r="H249" i="18"/>
  <c r="H197" i="28"/>
  <c r="H254" i="33"/>
  <c r="H231" i="33"/>
  <c r="H175" i="19"/>
  <c r="H277" i="5"/>
  <c r="H265" i="5"/>
  <c r="H191" i="6"/>
  <c r="H267" i="7"/>
  <c r="H223" i="7"/>
  <c r="H257" i="13"/>
  <c r="H177" i="13"/>
  <c r="H213" i="14"/>
  <c r="G11" i="34"/>
  <c r="H262" i="33"/>
  <c r="H223" i="33"/>
  <c r="H154" i="8"/>
  <c r="H278" i="11"/>
  <c r="H214" i="11"/>
  <c r="H236" i="12"/>
  <c r="H171" i="12"/>
  <c r="H220" i="13"/>
  <c r="H193" i="13"/>
  <c r="H172" i="13"/>
  <c r="H177" i="25"/>
  <c r="H190" i="25"/>
  <c r="H165" i="19"/>
  <c r="H273" i="34"/>
  <c r="H269" i="34"/>
  <c r="H265" i="34"/>
  <c r="H203" i="1"/>
  <c r="H168" i="3"/>
  <c r="H216" i="4"/>
  <c r="H208" i="4"/>
  <c r="H192" i="4"/>
  <c r="H177" i="4"/>
  <c r="H282" i="5"/>
  <c r="H274" i="5"/>
  <c r="H227" i="9"/>
  <c r="H197" i="9"/>
  <c r="H285" i="10"/>
  <c r="H155" i="10"/>
  <c r="H277" i="11"/>
  <c r="H213" i="11"/>
  <c r="H189" i="11"/>
  <c r="H286" i="14"/>
  <c r="H262" i="17"/>
  <c r="H184" i="22"/>
  <c r="H153" i="19"/>
  <c r="H174" i="19"/>
  <c r="H246" i="33"/>
  <c r="H203" i="31"/>
  <c r="H187" i="30"/>
  <c r="H287" i="28"/>
  <c r="H230" i="28"/>
  <c r="H265" i="26"/>
  <c r="H287" i="25"/>
  <c r="H253" i="25"/>
  <c r="H185" i="25"/>
  <c r="H259" i="22"/>
  <c r="H221" i="21"/>
  <c r="H229" i="21"/>
  <c r="H210" i="21"/>
  <c r="H190" i="8"/>
  <c r="H169" i="10"/>
  <c r="H252" i="12"/>
  <c r="H229" i="22"/>
  <c r="H203" i="22"/>
  <c r="H211" i="22"/>
  <c r="H192" i="19"/>
  <c r="H220" i="19"/>
  <c r="H252" i="19"/>
  <c r="H280" i="19"/>
  <c r="H239" i="19"/>
  <c r="H245" i="19"/>
  <c r="H191" i="19"/>
  <c r="H268" i="34"/>
  <c r="H225" i="34"/>
  <c r="H217" i="34"/>
  <c r="H259" i="2"/>
  <c r="H240" i="3"/>
  <c r="H181" i="3"/>
  <c r="H163" i="3"/>
  <c r="H215" i="4"/>
  <c r="H159" i="4"/>
  <c r="H243" i="5"/>
  <c r="H197" i="5"/>
  <c r="H263" i="6"/>
  <c r="H247" i="6"/>
  <c r="H243" i="6"/>
  <c r="H275" i="7"/>
  <c r="H215" i="7"/>
  <c r="H262" i="8"/>
  <c r="H227" i="8"/>
  <c r="H268" i="10"/>
  <c r="H165" i="10"/>
  <c r="H215" i="11"/>
  <c r="H193" i="11"/>
  <c r="H276" i="12"/>
  <c r="H228" i="12"/>
  <c r="H223" i="12"/>
  <c r="H199" i="12"/>
  <c r="H189" i="12"/>
  <c r="H261" i="13"/>
  <c r="H241" i="13"/>
  <c r="H282" i="14"/>
  <c r="H222" i="14"/>
  <c r="H185" i="14"/>
  <c r="H182" i="15"/>
  <c r="H178" i="15"/>
  <c r="H174" i="15"/>
  <c r="H170" i="15"/>
  <c r="H166" i="15"/>
  <c r="H163" i="15"/>
  <c r="H159" i="15"/>
  <c r="H153" i="15"/>
  <c r="H269" i="17"/>
  <c r="H265" i="17"/>
  <c r="H171" i="17"/>
  <c r="E12" i="13"/>
  <c r="E8" i="12"/>
  <c r="E11" i="11"/>
  <c r="H11" i="11" s="1"/>
  <c r="E151" i="7"/>
  <c r="H151" i="7" s="1"/>
  <c r="E237" i="7"/>
  <c r="H237" i="7" s="1"/>
  <c r="E165" i="7"/>
  <c r="H165" i="7" s="1"/>
  <c r="E177" i="14"/>
  <c r="E218" i="14"/>
  <c r="H218" i="14" s="1"/>
  <c r="E248" i="14"/>
  <c r="H248" i="14" s="1"/>
  <c r="E173" i="14"/>
  <c r="H173" i="14" s="1"/>
  <c r="E169" i="14"/>
  <c r="H169" i="14" s="1"/>
  <c r="E199" i="14"/>
  <c r="H199" i="14" s="1"/>
  <c r="E203" i="14"/>
  <c r="H203" i="14" s="1"/>
  <c r="E230" i="14"/>
  <c r="H230" i="14" s="1"/>
  <c r="E268" i="14"/>
  <c r="H268" i="14" s="1"/>
  <c r="E266" i="7"/>
  <c r="H266" i="7" s="1"/>
  <c r="E11" i="6"/>
  <c r="E196" i="6"/>
  <c r="H196" i="6" s="1"/>
  <c r="E232" i="6"/>
  <c r="H232" i="6" s="1"/>
  <c r="E240" i="6"/>
  <c r="H240" i="6" s="1"/>
  <c r="E157" i="2"/>
  <c r="H157" i="2" s="1"/>
  <c r="E173" i="2"/>
  <c r="H173" i="2" s="1"/>
  <c r="E273" i="2"/>
  <c r="H273" i="2" s="1"/>
  <c r="E178" i="2"/>
  <c r="H178" i="2" s="1"/>
  <c r="E166" i="2"/>
  <c r="H166" i="2" s="1"/>
  <c r="E196" i="2"/>
  <c r="H196" i="2" s="1"/>
  <c r="H180" i="1"/>
  <c r="H236" i="1"/>
  <c r="H244" i="1"/>
  <c r="E9" i="22"/>
  <c r="H196" i="29"/>
  <c r="E177" i="27"/>
  <c r="H177" i="27" s="1"/>
  <c r="E240" i="27"/>
  <c r="H240" i="27" s="1"/>
  <c r="C11" i="27"/>
  <c r="E8" i="19"/>
  <c r="E12" i="19"/>
  <c r="H189" i="31"/>
  <c r="E160" i="29"/>
  <c r="H160" i="29" s="1"/>
  <c r="E282" i="29"/>
  <c r="H282" i="29" s="1"/>
  <c r="E214" i="29"/>
  <c r="H214" i="29" s="1"/>
  <c r="E281" i="29"/>
  <c r="H281" i="29" s="1"/>
  <c r="E220" i="29"/>
  <c r="H220" i="29" s="1"/>
  <c r="E152" i="29"/>
  <c r="H152" i="29" s="1"/>
  <c r="E208" i="29"/>
  <c r="H208" i="29" s="1"/>
  <c r="E180" i="29"/>
  <c r="H180" i="29" s="1"/>
  <c r="E248" i="29"/>
  <c r="H248" i="29" s="1"/>
  <c r="E165" i="29"/>
  <c r="H165" i="29" s="1"/>
  <c r="E177" i="29"/>
  <c r="H177" i="29" s="1"/>
  <c r="E249" i="29"/>
  <c r="H249" i="29" s="1"/>
  <c r="E186" i="29"/>
  <c r="H186" i="29" s="1"/>
  <c r="E163" i="29"/>
  <c r="H163" i="29" s="1"/>
  <c r="E183" i="29"/>
  <c r="H183" i="29" s="1"/>
  <c r="E166" i="29"/>
  <c r="H166" i="29" s="1"/>
  <c r="E151" i="29"/>
  <c r="H151" i="29" s="1"/>
  <c r="E156" i="29"/>
  <c r="H156" i="29" s="1"/>
  <c r="E176" i="29"/>
  <c r="H176" i="29" s="1"/>
  <c r="E233" i="29"/>
  <c r="H233" i="29" s="1"/>
  <c r="E231" i="29"/>
  <c r="H231" i="29" s="1"/>
  <c r="E247" i="29"/>
  <c r="H247" i="29" s="1"/>
  <c r="E174" i="29"/>
  <c r="H174" i="29" s="1"/>
  <c r="E232" i="29"/>
  <c r="H232" i="29" s="1"/>
  <c r="H195" i="25"/>
  <c r="H260" i="19"/>
  <c r="H228" i="19"/>
  <c r="H164" i="19"/>
  <c r="E181" i="7"/>
  <c r="H181" i="7" s="1"/>
  <c r="E173" i="7"/>
  <c r="H173" i="7" s="1"/>
  <c r="E238" i="6"/>
  <c r="H238" i="6" s="1"/>
  <c r="E182" i="2"/>
  <c r="H182" i="2" s="1"/>
  <c r="E165" i="2"/>
  <c r="H165" i="2" s="1"/>
  <c r="E229" i="2"/>
  <c r="H229" i="2" s="1"/>
  <c r="E249" i="2"/>
  <c r="H249" i="2" s="1"/>
  <c r="E151" i="2"/>
  <c r="E175" i="2"/>
  <c r="H175" i="2" s="1"/>
  <c r="E183" i="2"/>
  <c r="H183" i="2" s="1"/>
  <c r="H188" i="1"/>
  <c r="H268" i="1"/>
  <c r="H9" i="22"/>
  <c r="H151" i="31"/>
  <c r="H178" i="29"/>
  <c r="H270" i="33"/>
  <c r="E252" i="9"/>
  <c r="H252" i="9" s="1"/>
  <c r="E176" i="9"/>
  <c r="H176" i="9" s="1"/>
  <c r="E237" i="9"/>
  <c r="H237" i="9" s="1"/>
  <c r="E196" i="9"/>
  <c r="H196" i="9" s="1"/>
  <c r="E157" i="9"/>
  <c r="H157" i="9" s="1"/>
  <c r="E186" i="9"/>
  <c r="H186" i="9" s="1"/>
  <c r="E11" i="22"/>
  <c r="E174" i="27"/>
  <c r="H174" i="27" s="1"/>
  <c r="E164" i="27"/>
  <c r="H164" i="27" s="1"/>
  <c r="E209" i="27"/>
  <c r="H209" i="27" s="1"/>
  <c r="E283" i="27"/>
  <c r="H283" i="27" s="1"/>
  <c r="E196" i="27"/>
  <c r="H196" i="27" s="1"/>
  <c r="E229" i="27"/>
  <c r="H229" i="27" s="1"/>
  <c r="E232" i="27"/>
  <c r="H232" i="27" s="1"/>
  <c r="E214" i="27"/>
  <c r="H214" i="27" s="1"/>
  <c r="E211" i="27"/>
  <c r="H211" i="27" s="1"/>
  <c r="E157" i="27"/>
  <c r="H157" i="27" s="1"/>
  <c r="E175" i="27"/>
  <c r="H175" i="27" s="1"/>
  <c r="E176" i="27"/>
  <c r="H176" i="27" s="1"/>
  <c r="E179" i="27"/>
  <c r="H179" i="27" s="1"/>
  <c r="E182" i="27"/>
  <c r="H182" i="27" s="1"/>
  <c r="E208" i="2"/>
  <c r="H208" i="2" s="1"/>
  <c r="E214" i="2"/>
  <c r="H214" i="2" s="1"/>
  <c r="E239" i="2"/>
  <c r="H239" i="2" s="1"/>
  <c r="E174" i="2"/>
  <c r="H174" i="2" s="1"/>
  <c r="E253" i="2"/>
  <c r="H253" i="2" s="1"/>
  <c r="E153" i="2"/>
  <c r="H153" i="2" s="1"/>
  <c r="E286" i="2"/>
  <c r="H286" i="2" s="1"/>
  <c r="E268" i="2"/>
  <c r="H268" i="2" s="1"/>
  <c r="E262" i="2"/>
  <c r="H262" i="2" s="1"/>
  <c r="E248" i="2"/>
  <c r="H248" i="2" s="1"/>
  <c r="E11" i="17"/>
  <c r="H196" i="8"/>
  <c r="E258" i="7"/>
  <c r="H258" i="7" s="1"/>
  <c r="E182" i="7"/>
  <c r="H182" i="7" s="1"/>
  <c r="E152" i="7"/>
  <c r="H152" i="7" s="1"/>
  <c r="E254" i="7"/>
  <c r="H254" i="7" s="1"/>
  <c r="E246" i="7"/>
  <c r="H246" i="7" s="1"/>
  <c r="E186" i="7"/>
  <c r="H186" i="7" s="1"/>
  <c r="E175" i="7"/>
  <c r="H175" i="7" s="1"/>
  <c r="E247" i="7"/>
  <c r="H247" i="7" s="1"/>
  <c r="E273" i="7"/>
  <c r="H273" i="7" s="1"/>
  <c r="E271" i="7"/>
  <c r="H271" i="7" s="1"/>
  <c r="E245" i="7"/>
  <c r="H245" i="7" s="1"/>
  <c r="E153" i="7"/>
  <c r="H153" i="7" s="1"/>
  <c r="E230" i="7"/>
  <c r="H230" i="7" s="1"/>
  <c r="E154" i="7"/>
  <c r="H154" i="7" s="1"/>
  <c r="E281" i="7"/>
  <c r="H281" i="7" s="1"/>
  <c r="E10" i="13"/>
  <c r="H10" i="13" s="1"/>
  <c r="C11" i="7"/>
  <c r="E11" i="7" s="1"/>
  <c r="E268" i="7"/>
  <c r="H268" i="7" s="1"/>
  <c r="C8" i="2"/>
  <c r="E13" i="2" s="1"/>
  <c r="E10" i="7"/>
  <c r="E160" i="7"/>
  <c r="H160" i="7" s="1"/>
  <c r="E248" i="7"/>
  <c r="H248" i="7" s="1"/>
  <c r="E186" i="2"/>
  <c r="H186" i="2" s="1"/>
  <c r="E152" i="2"/>
  <c r="H152" i="2" s="1"/>
  <c r="E238" i="2"/>
  <c r="H238" i="2" s="1"/>
  <c r="E232" i="2"/>
  <c r="H232" i="2" s="1"/>
  <c r="E176" i="2"/>
  <c r="H176" i="2" s="1"/>
  <c r="H196" i="1"/>
  <c r="H284" i="1"/>
  <c r="H169" i="29"/>
  <c r="E186" i="27"/>
  <c r="H186" i="27" s="1"/>
  <c r="G151" i="27"/>
  <c r="E286" i="27"/>
  <c r="H286" i="27" s="1"/>
  <c r="E151" i="27"/>
  <c r="H158" i="33"/>
  <c r="H249" i="13"/>
  <c r="H260" i="1"/>
  <c r="H232" i="32"/>
  <c r="H196" i="31"/>
  <c r="H201" i="29"/>
  <c r="H170" i="28"/>
  <c r="H281" i="28"/>
  <c r="H182" i="26"/>
  <c r="E268" i="28"/>
  <c r="H268" i="28" s="1"/>
  <c r="E235" i="28"/>
  <c r="H235" i="28" s="1"/>
  <c r="E231" i="28"/>
  <c r="H231" i="28" s="1"/>
  <c r="E179" i="28"/>
  <c r="H179" i="28" s="1"/>
  <c r="E168" i="28"/>
  <c r="H168" i="28" s="1"/>
  <c r="E162" i="28"/>
  <c r="H162" i="28" s="1"/>
  <c r="E160" i="28"/>
  <c r="H160" i="28" s="1"/>
  <c r="E196" i="25"/>
  <c r="H196" i="25" s="1"/>
  <c r="E268" i="25"/>
  <c r="H268" i="25" s="1"/>
  <c r="E235" i="25"/>
  <c r="H235" i="25" s="1"/>
  <c r="E256" i="25"/>
  <c r="H256" i="25" s="1"/>
  <c r="E249" i="25"/>
  <c r="H249" i="25" s="1"/>
  <c r="H158" i="19"/>
  <c r="H169" i="19"/>
  <c r="H200" i="3"/>
  <c r="H214" i="26"/>
  <c r="H210" i="26"/>
  <c r="E166" i="10"/>
  <c r="H166" i="10" s="1"/>
  <c r="E216" i="10"/>
  <c r="H216" i="10" s="1"/>
  <c r="E231" i="10"/>
  <c r="H231" i="10" s="1"/>
  <c r="E281" i="10"/>
  <c r="H281" i="10" s="1"/>
  <c r="E164" i="10"/>
  <c r="H164" i="10" s="1"/>
  <c r="E233" i="10"/>
  <c r="H233" i="10" s="1"/>
  <c r="E163" i="10"/>
  <c r="H163" i="10" s="1"/>
  <c r="H255" i="31"/>
  <c r="H227" i="31"/>
  <c r="E185" i="28"/>
  <c r="H185" i="28" s="1"/>
  <c r="H171" i="28"/>
  <c r="H281" i="26"/>
  <c r="E165" i="22"/>
  <c r="H165" i="22" s="1"/>
  <c r="E173" i="22"/>
  <c r="H173" i="22" s="1"/>
  <c r="E153" i="22"/>
  <c r="H153" i="22" s="1"/>
  <c r="E174" i="22"/>
  <c r="H174" i="22" s="1"/>
  <c r="E186" i="22"/>
  <c r="H186" i="22" s="1"/>
  <c r="E169" i="22"/>
  <c r="H169" i="22" s="1"/>
  <c r="E154" i="22"/>
  <c r="H154" i="22" s="1"/>
  <c r="E256" i="22"/>
  <c r="H256" i="22" s="1"/>
  <c r="E187" i="22"/>
  <c r="H187" i="22" s="1"/>
  <c r="E259" i="19"/>
  <c r="H259" i="19" s="1"/>
  <c r="E238" i="19"/>
  <c r="H238" i="19" s="1"/>
  <c r="E178" i="19"/>
  <c r="H178" i="19" s="1"/>
  <c r="E152" i="19"/>
  <c r="H152" i="19" s="1"/>
  <c r="E183" i="19"/>
  <c r="H183" i="19" s="1"/>
  <c r="E186" i="19"/>
  <c r="H186" i="19" s="1"/>
  <c r="E193" i="19"/>
  <c r="H193" i="19" s="1"/>
  <c r="E187" i="19"/>
  <c r="H187" i="19" s="1"/>
  <c r="E247" i="19"/>
  <c r="H247" i="19" s="1"/>
  <c r="E232" i="19"/>
  <c r="H232" i="19" s="1"/>
  <c r="E173" i="19"/>
  <c r="H173" i="19" s="1"/>
  <c r="H163" i="19"/>
  <c r="E160" i="12"/>
  <c r="H160" i="12" s="1"/>
  <c r="E166" i="12"/>
  <c r="H166" i="12" s="1"/>
  <c r="E247" i="12"/>
  <c r="H247" i="12" s="1"/>
  <c r="E175" i="12"/>
  <c r="H175" i="12" s="1"/>
  <c r="E229" i="12"/>
  <c r="H229" i="12" s="1"/>
  <c r="E153" i="12"/>
  <c r="H153" i="12" s="1"/>
  <c r="E159" i="12"/>
  <c r="H159" i="12" s="1"/>
  <c r="E156" i="12"/>
  <c r="H156" i="12" s="1"/>
  <c r="E151" i="15"/>
  <c r="E183" i="15"/>
  <c r="H183" i="15" s="1"/>
  <c r="H237" i="34"/>
  <c r="H211" i="34"/>
  <c r="H224" i="3"/>
  <c r="H216" i="3"/>
  <c r="H248" i="23"/>
  <c r="E232" i="25"/>
  <c r="H232" i="25" s="1"/>
  <c r="E200" i="28"/>
  <c r="H200" i="28" s="1"/>
  <c r="H198" i="27"/>
  <c r="H191" i="26"/>
  <c r="H180" i="25"/>
  <c r="E186" i="25"/>
  <c r="H186" i="25" s="1"/>
  <c r="H276" i="1"/>
  <c r="H238" i="31"/>
  <c r="H233" i="31"/>
  <c r="H219" i="31"/>
  <c r="H167" i="31"/>
  <c r="H239" i="24"/>
  <c r="H188" i="33"/>
  <c r="E246" i="31"/>
  <c r="H246" i="31" s="1"/>
  <c r="E266" i="31"/>
  <c r="H266" i="31" s="1"/>
  <c r="E245" i="31"/>
  <c r="H245" i="31" s="1"/>
  <c r="E211" i="31"/>
  <c r="H211" i="31" s="1"/>
  <c r="E152" i="31"/>
  <c r="H152" i="31" s="1"/>
  <c r="E268" i="31"/>
  <c r="H268" i="31" s="1"/>
  <c r="E220" i="31"/>
  <c r="H220" i="31" s="1"/>
  <c r="E208" i="31"/>
  <c r="H208" i="31" s="1"/>
  <c r="E250" i="31"/>
  <c r="H250" i="31" s="1"/>
  <c r="E209" i="31"/>
  <c r="H209" i="31" s="1"/>
  <c r="E209" i="28"/>
  <c r="H209" i="28" s="1"/>
  <c r="H275" i="25"/>
  <c r="H259" i="25"/>
  <c r="H181" i="25"/>
  <c r="E157" i="19"/>
  <c r="H157" i="19" s="1"/>
  <c r="E186" i="5"/>
  <c r="H186" i="5" s="1"/>
  <c r="E232" i="5"/>
  <c r="H232" i="5" s="1"/>
  <c r="E169" i="5"/>
  <c r="H169" i="5" s="1"/>
  <c r="E159" i="5"/>
  <c r="H159" i="5" s="1"/>
  <c r="E173" i="5"/>
  <c r="H173" i="5" s="1"/>
  <c r="E235" i="5"/>
  <c r="H235" i="5" s="1"/>
  <c r="E237" i="5"/>
  <c r="H237" i="5" s="1"/>
  <c r="E247" i="5"/>
  <c r="H247" i="5" s="1"/>
  <c r="E174" i="5"/>
  <c r="H174" i="5" s="1"/>
  <c r="E255" i="5"/>
  <c r="H255" i="5" s="1"/>
  <c r="E158" i="13"/>
  <c r="H158" i="13" s="1"/>
  <c r="E195" i="13"/>
  <c r="H195" i="13" s="1"/>
  <c r="E209" i="13"/>
  <c r="H209" i="13" s="1"/>
  <c r="E187" i="13"/>
  <c r="H187" i="13" s="1"/>
  <c r="E268" i="13"/>
  <c r="H268" i="13" s="1"/>
  <c r="H227" i="1"/>
  <c r="E187" i="5"/>
  <c r="H187" i="5" s="1"/>
  <c r="E154" i="31"/>
  <c r="H154" i="31" s="1"/>
  <c r="E164" i="31"/>
  <c r="H164" i="31" s="1"/>
  <c r="E175" i="31"/>
  <c r="H175" i="31" s="1"/>
  <c r="E199" i="31"/>
  <c r="H199" i="31" s="1"/>
  <c r="H272" i="26"/>
  <c r="H264" i="26"/>
  <c r="H234" i="26"/>
  <c r="E285" i="26"/>
  <c r="H285" i="26" s="1"/>
  <c r="E263" i="26"/>
  <c r="H263" i="26" s="1"/>
  <c r="E235" i="26"/>
  <c r="H235" i="26" s="1"/>
  <c r="E173" i="26"/>
  <c r="H173" i="26" s="1"/>
  <c r="E184" i="26"/>
  <c r="H184" i="26" s="1"/>
  <c r="E222" i="26"/>
  <c r="H222" i="26" s="1"/>
  <c r="E277" i="26"/>
  <c r="H277" i="26" s="1"/>
  <c r="E249" i="26"/>
  <c r="H249" i="26" s="1"/>
  <c r="E175" i="26"/>
  <c r="H175" i="26" s="1"/>
  <c r="E208" i="26"/>
  <c r="H208" i="26" s="1"/>
  <c r="E279" i="26"/>
  <c r="H279" i="26" s="1"/>
  <c r="E177" i="26"/>
  <c r="H177" i="26" s="1"/>
  <c r="E167" i="26"/>
  <c r="H167" i="26" s="1"/>
  <c r="E153" i="26"/>
  <c r="H153" i="26" s="1"/>
  <c r="E156" i="26"/>
  <c r="H156" i="26" s="1"/>
  <c r="E232" i="26"/>
  <c r="H232" i="26" s="1"/>
  <c r="E286" i="26"/>
  <c r="H286" i="26" s="1"/>
  <c r="E174" i="26"/>
  <c r="H174" i="26" s="1"/>
  <c r="H189" i="23"/>
  <c r="H273" i="22"/>
  <c r="H231" i="22"/>
  <c r="E151" i="21"/>
  <c r="E253" i="21"/>
  <c r="H253" i="21" s="1"/>
  <c r="E237" i="21"/>
  <c r="H237" i="21" s="1"/>
  <c r="E186" i="21"/>
  <c r="H186" i="21" s="1"/>
  <c r="E257" i="21"/>
  <c r="H257" i="21" s="1"/>
  <c r="E177" i="21"/>
  <c r="H177" i="21" s="1"/>
  <c r="E176" i="21"/>
  <c r="H176" i="21" s="1"/>
  <c r="E174" i="21"/>
  <c r="H174" i="21" s="1"/>
  <c r="E151" i="20"/>
  <c r="H151" i="20" s="1"/>
  <c r="E209" i="20"/>
  <c r="H209" i="20" s="1"/>
  <c r="E196" i="20"/>
  <c r="H196" i="20" s="1"/>
  <c r="E166" i="20"/>
  <c r="H166" i="20" s="1"/>
  <c r="E177" i="20"/>
  <c r="H177" i="20" s="1"/>
  <c r="E238" i="20"/>
  <c r="H238" i="20" s="1"/>
  <c r="E216" i="20"/>
  <c r="H216" i="20" s="1"/>
  <c r="E183" i="20"/>
  <c r="H183" i="20" s="1"/>
  <c r="E232" i="18"/>
  <c r="H232" i="18" s="1"/>
  <c r="E222" i="18"/>
  <c r="H222" i="18" s="1"/>
  <c r="E176" i="18"/>
  <c r="H176" i="18" s="1"/>
  <c r="E166" i="18"/>
  <c r="H166" i="18" s="1"/>
  <c r="E158" i="18"/>
  <c r="H158" i="18" s="1"/>
  <c r="E163" i="18"/>
  <c r="H163" i="18" s="1"/>
  <c r="E181" i="18"/>
  <c r="H181" i="18" s="1"/>
  <c r="E280" i="18"/>
  <c r="H280" i="18" s="1"/>
  <c r="E258" i="18"/>
  <c r="H258" i="18" s="1"/>
  <c r="E211" i="18"/>
  <c r="H211" i="18" s="1"/>
  <c r="E229" i="18"/>
  <c r="H229" i="18" s="1"/>
  <c r="E208" i="18"/>
  <c r="H208" i="18" s="1"/>
  <c r="E179" i="18"/>
  <c r="H179" i="18" s="1"/>
  <c r="E183" i="18"/>
  <c r="H183" i="18" s="1"/>
  <c r="E152" i="18"/>
  <c r="H152" i="18" s="1"/>
  <c r="E159" i="18"/>
  <c r="H159" i="18" s="1"/>
  <c r="E193" i="18"/>
  <c r="H193" i="18" s="1"/>
  <c r="E153" i="33"/>
  <c r="H153" i="33" s="1"/>
  <c r="E152" i="8"/>
  <c r="H152" i="8" s="1"/>
  <c r="E268" i="8"/>
  <c r="H268" i="8" s="1"/>
  <c r="E164" i="8"/>
  <c r="H164" i="8" s="1"/>
  <c r="E229" i="8"/>
  <c r="H229" i="8" s="1"/>
  <c r="E253" i="8"/>
  <c r="H253" i="8" s="1"/>
  <c r="E186" i="8"/>
  <c r="H186" i="8" s="1"/>
  <c r="E219" i="8"/>
  <c r="H219" i="8" s="1"/>
  <c r="E152" i="26"/>
  <c r="H152" i="26" s="1"/>
  <c r="E257" i="33"/>
  <c r="H257" i="33" s="1"/>
  <c r="E195" i="33"/>
  <c r="H195" i="33" s="1"/>
  <c r="E184" i="33"/>
  <c r="H184" i="33" s="1"/>
  <c r="H287" i="34"/>
  <c r="H285" i="34"/>
  <c r="H283" i="34"/>
  <c r="H271" i="34"/>
  <c r="H243" i="34"/>
  <c r="H223" i="34"/>
  <c r="H203" i="34"/>
  <c r="H195" i="34"/>
  <c r="H175" i="34"/>
  <c r="H167" i="34"/>
  <c r="H285" i="1"/>
  <c r="H279" i="1"/>
  <c r="H263" i="1"/>
  <c r="H255" i="1"/>
  <c r="H173" i="1"/>
  <c r="H265" i="2"/>
  <c r="H245" i="2"/>
  <c r="H192" i="3"/>
  <c r="H169" i="4"/>
  <c r="H279" i="6"/>
  <c r="H177" i="9"/>
  <c r="H189" i="10"/>
  <c r="H278" i="13"/>
  <c r="E203" i="20"/>
  <c r="H203" i="20" s="1"/>
  <c r="H180" i="28"/>
  <c r="H230" i="27"/>
  <c r="H173" i="25"/>
  <c r="E151" i="24"/>
  <c r="E268" i="24"/>
  <c r="H268" i="24" s="1"/>
  <c r="E235" i="24"/>
  <c r="H235" i="24" s="1"/>
  <c r="E186" i="23"/>
  <c r="H186" i="23" s="1"/>
  <c r="E159" i="23"/>
  <c r="H159" i="23" s="1"/>
  <c r="E152" i="23"/>
  <c r="H152" i="23" s="1"/>
  <c r="E249" i="23"/>
  <c r="H249" i="23" s="1"/>
  <c r="E238" i="23"/>
  <c r="H238" i="23" s="1"/>
  <c r="E161" i="23"/>
  <c r="E174" i="23"/>
  <c r="H174" i="23" s="1"/>
  <c r="E169" i="23"/>
  <c r="H169" i="23" s="1"/>
  <c r="E154" i="23"/>
  <c r="H154" i="23" s="1"/>
  <c r="E256" i="23"/>
  <c r="H256" i="23" s="1"/>
  <c r="E247" i="23"/>
  <c r="H247" i="23" s="1"/>
  <c r="H161" i="23"/>
  <c r="H242" i="22"/>
  <c r="H180" i="22"/>
  <c r="H234" i="20"/>
  <c r="H200" i="19"/>
  <c r="H264" i="19"/>
  <c r="E182" i="16"/>
  <c r="H182" i="16" s="1"/>
  <c r="E196" i="16"/>
  <c r="H196" i="16" s="1"/>
  <c r="E229" i="16"/>
  <c r="H229" i="16" s="1"/>
  <c r="E163" i="16"/>
  <c r="H163" i="16" s="1"/>
  <c r="E156" i="30"/>
  <c r="H156" i="30" s="1"/>
  <c r="E196" i="30"/>
  <c r="H196" i="30" s="1"/>
  <c r="E279" i="33"/>
  <c r="H279" i="33" s="1"/>
  <c r="E277" i="33"/>
  <c r="H277" i="33" s="1"/>
  <c r="E271" i="33"/>
  <c r="H271" i="33" s="1"/>
  <c r="E259" i="33"/>
  <c r="H259" i="33" s="1"/>
  <c r="E250" i="33"/>
  <c r="H250" i="33" s="1"/>
  <c r="E218" i="33"/>
  <c r="H218" i="33" s="1"/>
  <c r="E180" i="33"/>
  <c r="H180" i="33" s="1"/>
  <c r="H267" i="34"/>
  <c r="H239" i="34"/>
  <c r="H215" i="34"/>
  <c r="H215" i="1"/>
  <c r="H205" i="1"/>
  <c r="H232" i="3"/>
  <c r="H193" i="4"/>
  <c r="H167" i="4"/>
  <c r="H277" i="6"/>
  <c r="H189" i="9"/>
  <c r="E166" i="11"/>
  <c r="H166" i="11" s="1"/>
  <c r="H260" i="14"/>
  <c r="E178" i="23"/>
  <c r="H178" i="23" s="1"/>
  <c r="H171" i="2"/>
  <c r="H156" i="2"/>
  <c r="H286" i="3"/>
  <c r="H285" i="3"/>
  <c r="H281" i="3"/>
  <c r="H255" i="3"/>
  <c r="H251" i="3"/>
  <c r="H241" i="3"/>
  <c r="H231" i="3"/>
  <c r="H207" i="3"/>
  <c r="H285" i="4"/>
  <c r="H281" i="4"/>
  <c r="H233" i="4"/>
  <c r="H229" i="4"/>
  <c r="H221" i="4"/>
  <c r="H217" i="4"/>
  <c r="H213" i="4"/>
  <c r="H199" i="4"/>
  <c r="H163" i="4"/>
  <c r="H155" i="4"/>
  <c r="H287" i="5"/>
  <c r="H278" i="5"/>
  <c r="H271" i="5"/>
  <c r="H270" i="5"/>
  <c r="H241" i="5"/>
  <c r="H225" i="5"/>
  <c r="H207" i="5"/>
  <c r="H203" i="5"/>
  <c r="H195" i="5"/>
  <c r="H185" i="5"/>
  <c r="H167" i="5"/>
  <c r="H231" i="6"/>
  <c r="H223" i="6"/>
  <c r="H213" i="6"/>
  <c r="H207" i="6"/>
  <c r="H175" i="6"/>
  <c r="H159" i="6"/>
  <c r="H155" i="6"/>
  <c r="H279" i="7"/>
  <c r="H251" i="7"/>
  <c r="H183" i="7"/>
  <c r="H155" i="7"/>
  <c r="H267" i="8"/>
  <c r="H263" i="8"/>
  <c r="H259" i="8"/>
  <c r="H251" i="8"/>
  <c r="H243" i="8"/>
  <c r="H225" i="8"/>
  <c r="H221" i="8"/>
  <c r="H193" i="8"/>
  <c r="H189" i="8"/>
  <c r="H285" i="9"/>
  <c r="H281" i="9"/>
  <c r="H273" i="9"/>
  <c r="H249" i="9"/>
  <c r="H205" i="10"/>
  <c r="H153" i="10"/>
  <c r="H287" i="11"/>
  <c r="H273" i="11"/>
  <c r="H271" i="11"/>
  <c r="H267" i="11"/>
  <c r="H228" i="11"/>
  <c r="H217" i="11"/>
  <c r="H205" i="11"/>
  <c r="H203" i="11"/>
  <c r="H197" i="11"/>
  <c r="H287" i="12"/>
  <c r="H243" i="12"/>
  <c r="H201" i="13"/>
  <c r="H167" i="13"/>
  <c r="H165" i="13"/>
  <c r="H161" i="13"/>
  <c r="H287" i="14"/>
  <c r="H284" i="14"/>
  <c r="H281" i="14"/>
  <c r="H277" i="14"/>
  <c r="H233" i="14"/>
  <c r="H209" i="14"/>
  <c r="H205" i="14"/>
  <c r="H187" i="14"/>
  <c r="H165" i="14"/>
  <c r="H211" i="2"/>
  <c r="H187" i="2"/>
  <c r="H263" i="3"/>
  <c r="H213" i="3"/>
  <c r="H205" i="3"/>
  <c r="H199" i="3"/>
  <c r="H189" i="3"/>
  <c r="H183" i="3"/>
  <c r="H265" i="4"/>
  <c r="H257" i="4"/>
  <c r="H197" i="4"/>
  <c r="H173" i="4"/>
  <c r="H165" i="4"/>
  <c r="H161" i="4"/>
  <c r="H251" i="5"/>
  <c r="H239" i="5"/>
  <c r="H201" i="5"/>
  <c r="H193" i="5"/>
  <c r="H267" i="6"/>
  <c r="H259" i="6"/>
  <c r="H251" i="6"/>
  <c r="H229" i="6"/>
  <c r="H221" i="6"/>
  <c r="H217" i="6"/>
  <c r="H283" i="7"/>
  <c r="H255" i="7"/>
  <c r="H187" i="7"/>
  <c r="H167" i="7"/>
  <c r="H217" i="8"/>
  <c r="H279" i="9"/>
  <c r="H271" i="9"/>
  <c r="H239" i="9"/>
  <c r="H287" i="10"/>
  <c r="H273" i="10"/>
  <c r="H269" i="10"/>
  <c r="H211" i="10"/>
  <c r="H259" i="12"/>
  <c r="H215" i="12"/>
  <c r="H205" i="12"/>
  <c r="H273" i="13"/>
  <c r="H270" i="13"/>
  <c r="H263" i="14"/>
  <c r="H180" i="14"/>
  <c r="H157" i="15"/>
  <c r="H281" i="15"/>
  <c r="H279" i="15"/>
  <c r="H277" i="15"/>
  <c r="H275" i="15"/>
  <c r="H273" i="15"/>
  <c r="H271" i="15"/>
  <c r="H269" i="15"/>
  <c r="H267" i="15"/>
  <c r="H265" i="15"/>
  <c r="H263" i="15"/>
  <c r="H261" i="15"/>
  <c r="H259" i="15"/>
  <c r="H257" i="15"/>
  <c r="H255" i="15"/>
  <c r="H253" i="15"/>
  <c r="H251" i="15"/>
  <c r="H248" i="15"/>
  <c r="H246" i="15"/>
  <c r="H244" i="15"/>
  <c r="H242" i="15"/>
  <c r="H240" i="15"/>
  <c r="H238" i="15"/>
  <c r="H236" i="15"/>
  <c r="H234" i="15"/>
  <c r="H232" i="15"/>
  <c r="H230" i="15"/>
  <c r="H228" i="15"/>
  <c r="H226" i="15"/>
  <c r="H224" i="15"/>
  <c r="H222" i="15"/>
  <c r="H220" i="15"/>
  <c r="H218" i="15"/>
  <c r="H215" i="15"/>
  <c r="H213" i="15"/>
  <c r="H211" i="15"/>
  <c r="H209" i="15"/>
  <c r="H205" i="15"/>
  <c r="H203" i="15"/>
  <c r="H201" i="15"/>
  <c r="H199" i="15"/>
  <c r="H197" i="15"/>
  <c r="H195" i="15"/>
  <c r="H193" i="15"/>
  <c r="H191" i="15"/>
  <c r="H189" i="15"/>
  <c r="H187" i="15"/>
  <c r="H185" i="15"/>
  <c r="H219" i="16"/>
  <c r="H211" i="16"/>
  <c r="H203" i="16"/>
  <c r="H263" i="17"/>
  <c r="H217" i="17"/>
  <c r="H167" i="17"/>
  <c r="H219" i="14"/>
  <c r="H193" i="14"/>
  <c r="H283" i="16"/>
  <c r="H271" i="16"/>
  <c r="H243" i="16"/>
  <c r="H230" i="16"/>
  <c r="H176" i="16"/>
  <c r="H273" i="17"/>
  <c r="H253" i="17"/>
  <c r="H221" i="17"/>
  <c r="H181" i="17"/>
  <c r="H251" i="9"/>
  <c r="H247" i="9"/>
  <c r="H223" i="9"/>
  <c r="H215" i="9"/>
  <c r="H169" i="9"/>
  <c r="H165" i="9"/>
  <c r="H153" i="9"/>
  <c r="H277" i="10"/>
  <c r="H255" i="10"/>
  <c r="H203" i="10"/>
  <c r="H167" i="10"/>
  <c r="H161" i="10"/>
  <c r="H263" i="11"/>
  <c r="H233" i="11"/>
  <c r="H283" i="12"/>
  <c r="H230" i="13"/>
  <c r="H213" i="13"/>
  <c r="H203" i="13"/>
  <c r="H173" i="13"/>
  <c r="H275" i="14"/>
  <c r="H247" i="14"/>
  <c r="H181" i="14"/>
  <c r="H171" i="14"/>
  <c r="H154" i="14"/>
  <c r="H223" i="16"/>
  <c r="H169" i="16"/>
  <c r="H249" i="17"/>
  <c r="H175" i="17"/>
  <c r="H84" i="9"/>
  <c r="H142" i="12"/>
  <c r="H99" i="17"/>
  <c r="H75" i="17"/>
  <c r="H84" i="11"/>
  <c r="H144" i="11"/>
  <c r="H101" i="10"/>
  <c r="H74" i="10"/>
  <c r="H130" i="17"/>
  <c r="H73" i="13"/>
  <c r="H119" i="11"/>
  <c r="H112" i="11"/>
  <c r="H81" i="9"/>
  <c r="H74" i="9"/>
  <c r="H73" i="5"/>
  <c r="G70" i="32"/>
  <c r="H70" i="32" s="1"/>
  <c r="H119" i="29"/>
  <c r="F70" i="29"/>
  <c r="H74" i="28"/>
  <c r="H144" i="28"/>
  <c r="H98" i="25"/>
  <c r="H142" i="25"/>
  <c r="H74" i="3"/>
  <c r="F70" i="12"/>
  <c r="G70" i="12"/>
  <c r="H70" i="12" s="1"/>
  <c r="H71" i="5"/>
  <c r="H91" i="33"/>
  <c r="H144" i="1"/>
  <c r="H90" i="3"/>
  <c r="H85" i="8"/>
  <c r="H99" i="27"/>
  <c r="H87" i="27"/>
  <c r="D10" i="18"/>
  <c r="G10" i="18" s="1"/>
  <c r="G70" i="18"/>
  <c r="H70" i="18" s="1"/>
  <c r="H115" i="1"/>
  <c r="H126" i="17"/>
  <c r="H70" i="15"/>
  <c r="H74" i="11"/>
  <c r="H115" i="11"/>
  <c r="H75" i="1"/>
  <c r="H131" i="1"/>
  <c r="H139" i="1"/>
  <c r="D10" i="32"/>
  <c r="G70" i="31"/>
  <c r="H70" i="31" s="1"/>
  <c r="D8" i="31"/>
  <c r="F8" i="31" s="1"/>
  <c r="H116" i="29"/>
  <c r="H110" i="29"/>
  <c r="H121" i="29"/>
  <c r="G70" i="29"/>
  <c r="H70" i="29" s="1"/>
  <c r="G10" i="29"/>
  <c r="D10" i="31"/>
  <c r="G10" i="31" s="1"/>
  <c r="D8" i="18"/>
  <c r="F8" i="18" s="1"/>
  <c r="H81" i="30"/>
  <c r="H124" i="25"/>
  <c r="D10" i="24"/>
  <c r="G10" i="24" s="1"/>
  <c r="D8" i="24"/>
  <c r="F74" i="10"/>
  <c r="F70" i="10"/>
  <c r="H143" i="2"/>
  <c r="H91" i="2"/>
  <c r="H78" i="2"/>
  <c r="H143" i="3"/>
  <c r="H145" i="5"/>
  <c r="H128" i="5"/>
  <c r="H96" i="7"/>
  <c r="H122" i="8"/>
  <c r="D8" i="1"/>
  <c r="H86" i="1"/>
  <c r="H74" i="31"/>
  <c r="H115" i="30"/>
  <c r="H94" i="29"/>
  <c r="H83" i="29"/>
  <c r="H93" i="28"/>
  <c r="H88" i="28"/>
  <c r="H88" i="25"/>
  <c r="H75" i="25"/>
  <c r="H99" i="25"/>
  <c r="H115" i="33"/>
  <c r="H143" i="9"/>
  <c r="H95" i="12"/>
  <c r="H133" i="14"/>
  <c r="H96" i="16"/>
  <c r="H97" i="2"/>
  <c r="H99" i="2"/>
  <c r="H116" i="31"/>
  <c r="H94" i="31"/>
  <c r="H82" i="31"/>
  <c r="H143" i="30"/>
  <c r="H128" i="29"/>
  <c r="H140" i="29"/>
  <c r="H119" i="28"/>
  <c r="H134" i="28"/>
  <c r="H100" i="28"/>
  <c r="H72" i="28"/>
  <c r="H107" i="27"/>
  <c r="H104" i="24"/>
  <c r="H119" i="20"/>
  <c r="H70" i="19"/>
  <c r="H73" i="19"/>
  <c r="H74" i="18"/>
  <c r="H84" i="33"/>
  <c r="H129" i="33"/>
  <c r="H137" i="33"/>
  <c r="H136" i="31"/>
  <c r="H85" i="29"/>
  <c r="H80" i="29"/>
  <c r="H107" i="15"/>
  <c r="H73" i="33"/>
  <c r="H121" i="33"/>
  <c r="H117" i="31"/>
  <c r="H77" i="30"/>
  <c r="H141" i="29"/>
  <c r="H90" i="29"/>
  <c r="H94" i="25"/>
  <c r="H129" i="23"/>
  <c r="H71" i="21"/>
  <c r="H131" i="3"/>
  <c r="H109" i="3"/>
  <c r="H84" i="3"/>
  <c r="H80" i="3"/>
  <c r="H137" i="4"/>
  <c r="H92" i="4"/>
  <c r="H114" i="8"/>
  <c r="H88" i="8"/>
  <c r="H96" i="9"/>
  <c r="H75" i="9"/>
  <c r="H73" i="9"/>
  <c r="H95" i="11"/>
  <c r="H119" i="15"/>
  <c r="H136" i="28"/>
  <c r="H112" i="25"/>
  <c r="H77" i="24"/>
  <c r="H83" i="20"/>
  <c r="H72" i="18"/>
  <c r="H132" i="4"/>
  <c r="H106" i="1"/>
  <c r="H90" i="1"/>
  <c r="H123" i="2"/>
  <c r="H109" i="2"/>
  <c r="H142" i="3"/>
  <c r="H126" i="3"/>
  <c r="H76" i="3"/>
  <c r="H137" i="5"/>
  <c r="H97" i="5"/>
  <c r="H72" i="12"/>
  <c r="H133" i="13"/>
  <c r="H125" i="13"/>
  <c r="H112" i="15"/>
  <c r="H104" i="15"/>
  <c r="H93" i="15"/>
  <c r="H133" i="26"/>
  <c r="H90" i="25"/>
  <c r="H102" i="25"/>
  <c r="G70" i="10"/>
  <c r="H70" i="10" s="1"/>
  <c r="E94" i="10"/>
  <c r="H94" i="10" s="1"/>
  <c r="E118" i="17"/>
  <c r="H118" i="17" s="1"/>
  <c r="H87" i="1"/>
  <c r="H112" i="34"/>
  <c r="E81" i="5"/>
  <c r="H81" i="5" s="1"/>
  <c r="E94" i="5"/>
  <c r="H94" i="5" s="1"/>
  <c r="E98" i="5"/>
  <c r="H98" i="5" s="1"/>
  <c r="E129" i="5"/>
  <c r="H129" i="5" s="1"/>
  <c r="E131" i="5"/>
  <c r="H131" i="5" s="1"/>
  <c r="E104" i="5"/>
  <c r="H104" i="5" s="1"/>
  <c r="E141" i="5"/>
  <c r="H141" i="5" s="1"/>
  <c r="E75" i="5"/>
  <c r="H75" i="5" s="1"/>
  <c r="E112" i="5"/>
  <c r="H112" i="5" s="1"/>
  <c r="E134" i="5"/>
  <c r="H134" i="5" s="1"/>
  <c r="E80" i="5"/>
  <c r="H80" i="5" s="1"/>
  <c r="E88" i="5"/>
  <c r="H88" i="5" s="1"/>
  <c r="E122" i="5"/>
  <c r="H122" i="5" s="1"/>
  <c r="E113" i="5"/>
  <c r="H113" i="5" s="1"/>
  <c r="E74" i="5"/>
  <c r="H74" i="5" s="1"/>
  <c r="G70" i="5"/>
  <c r="C10" i="5"/>
  <c r="G10" i="5" s="1"/>
  <c r="E118" i="5"/>
  <c r="H118" i="5" s="1"/>
  <c r="E84" i="5"/>
  <c r="H84" i="5" s="1"/>
  <c r="E115" i="5"/>
  <c r="H115" i="5" s="1"/>
  <c r="E103" i="5"/>
  <c r="H103" i="5" s="1"/>
  <c r="E70" i="5"/>
  <c r="E93" i="5"/>
  <c r="H93" i="5" s="1"/>
  <c r="E102" i="5"/>
  <c r="H102" i="5" s="1"/>
  <c r="E92" i="5"/>
  <c r="H92" i="5" s="1"/>
  <c r="E103" i="8"/>
  <c r="H103" i="8" s="1"/>
  <c r="E123" i="8"/>
  <c r="H123" i="8" s="1"/>
  <c r="E127" i="8"/>
  <c r="H127" i="8" s="1"/>
  <c r="E84" i="8"/>
  <c r="H84" i="8" s="1"/>
  <c r="E109" i="8"/>
  <c r="H109" i="8" s="1"/>
  <c r="E116" i="8"/>
  <c r="E118" i="8"/>
  <c r="H118" i="8" s="1"/>
  <c r="E120" i="8"/>
  <c r="H120" i="8" s="1"/>
  <c r="E72" i="8"/>
  <c r="H72" i="8" s="1"/>
  <c r="E75" i="8"/>
  <c r="H75" i="8" s="1"/>
  <c r="E83" i="8"/>
  <c r="H83" i="8" s="1"/>
  <c r="E117" i="8"/>
  <c r="H117" i="8" s="1"/>
  <c r="C10" i="8"/>
  <c r="G10" i="8" s="1"/>
  <c r="E132" i="9"/>
  <c r="H132" i="9" s="1"/>
  <c r="E101" i="9"/>
  <c r="H101" i="9" s="1"/>
  <c r="E71" i="9"/>
  <c r="H71" i="9" s="1"/>
  <c r="E82" i="9"/>
  <c r="H82" i="9" s="1"/>
  <c r="E70" i="9"/>
  <c r="H70" i="9" s="1"/>
  <c r="E73" i="16"/>
  <c r="H73" i="16" s="1"/>
  <c r="E88" i="16"/>
  <c r="H88" i="16" s="1"/>
  <c r="E103" i="16"/>
  <c r="H103" i="16" s="1"/>
  <c r="E115" i="16"/>
  <c r="H115" i="16" s="1"/>
  <c r="E123" i="16"/>
  <c r="H123" i="16" s="1"/>
  <c r="E99" i="16"/>
  <c r="H99" i="16" s="1"/>
  <c r="E102" i="16"/>
  <c r="H102" i="16" s="1"/>
  <c r="E108" i="16"/>
  <c r="H108" i="16" s="1"/>
  <c r="E122" i="16"/>
  <c r="H122" i="16" s="1"/>
  <c r="E86" i="16"/>
  <c r="H86" i="16" s="1"/>
  <c r="E137" i="16"/>
  <c r="H137" i="16" s="1"/>
  <c r="E125" i="16"/>
  <c r="H125" i="16" s="1"/>
  <c r="C10" i="16"/>
  <c r="G10" i="16" s="1"/>
  <c r="G70" i="16"/>
  <c r="H70" i="16" s="1"/>
  <c r="E87" i="5"/>
  <c r="H87" i="5" s="1"/>
  <c r="E8" i="10"/>
  <c r="E113" i="10"/>
  <c r="H113" i="10" s="1"/>
  <c r="C10" i="10"/>
  <c r="E102" i="10"/>
  <c r="H102" i="10" s="1"/>
  <c r="H82" i="1"/>
  <c r="H138" i="17"/>
  <c r="H118" i="11"/>
  <c r="H77" i="8"/>
  <c r="H85" i="5"/>
  <c r="H140" i="2"/>
  <c r="H80" i="34"/>
  <c r="H75" i="21"/>
  <c r="H92" i="21"/>
  <c r="H144" i="22"/>
  <c r="H124" i="24"/>
  <c r="E110" i="10"/>
  <c r="H110" i="10" s="1"/>
  <c r="E122" i="10"/>
  <c r="H122" i="10" s="1"/>
  <c r="E107" i="10"/>
  <c r="H107" i="10" s="1"/>
  <c r="E123" i="10"/>
  <c r="H123" i="10" s="1"/>
  <c r="E86" i="10"/>
  <c r="H86" i="10" s="1"/>
  <c r="E88" i="10"/>
  <c r="H88" i="10" s="1"/>
  <c r="E104" i="10"/>
  <c r="H104" i="10" s="1"/>
  <c r="E75" i="10"/>
  <c r="H75" i="10" s="1"/>
  <c r="E82" i="10"/>
  <c r="H82" i="10" s="1"/>
  <c r="E8" i="30"/>
  <c r="E13" i="10"/>
  <c r="E93" i="10"/>
  <c r="H93" i="10" s="1"/>
  <c r="H104" i="17"/>
  <c r="H114" i="17"/>
  <c r="H122" i="17"/>
  <c r="E71" i="10"/>
  <c r="H71" i="10" s="1"/>
  <c r="E11" i="30"/>
  <c r="H118" i="32"/>
  <c r="H75" i="33"/>
  <c r="H70" i="7"/>
  <c r="H95" i="1"/>
  <c r="H127" i="1"/>
  <c r="H88" i="34"/>
  <c r="H120" i="34"/>
  <c r="H128" i="28"/>
  <c r="H99" i="33"/>
  <c r="H72" i="29"/>
  <c r="E102" i="20"/>
  <c r="E88" i="20"/>
  <c r="H88" i="20" s="1"/>
  <c r="E122" i="20"/>
  <c r="H122" i="20" s="1"/>
  <c r="H101" i="19"/>
  <c r="E126" i="33"/>
  <c r="H126" i="33" s="1"/>
  <c r="C10" i="33"/>
  <c r="G10" i="33" s="1"/>
  <c r="E141" i="33"/>
  <c r="H141" i="33" s="1"/>
  <c r="E127" i="33"/>
  <c r="H127" i="33" s="1"/>
  <c r="E119" i="33"/>
  <c r="H119" i="33" s="1"/>
  <c r="E139" i="33"/>
  <c r="H139" i="33" s="1"/>
  <c r="E138" i="33"/>
  <c r="H138" i="33" s="1"/>
  <c r="E118" i="33"/>
  <c r="H118" i="33" s="1"/>
  <c r="E98" i="33"/>
  <c r="H98" i="33" s="1"/>
  <c r="E90" i="33"/>
  <c r="H90" i="33" s="1"/>
  <c r="E143" i="33"/>
  <c r="H143" i="33" s="1"/>
  <c r="E117" i="33"/>
  <c r="H117" i="33" s="1"/>
  <c r="E101" i="33"/>
  <c r="H101" i="33" s="1"/>
  <c r="E81" i="33"/>
  <c r="H81" i="33" s="1"/>
  <c r="E107" i="33"/>
  <c r="H107" i="33" s="1"/>
  <c r="E112" i="33"/>
  <c r="H112" i="33" s="1"/>
  <c r="E104" i="33"/>
  <c r="H104" i="33" s="1"/>
  <c r="E80" i="33"/>
  <c r="H80" i="33" s="1"/>
  <c r="H128" i="33"/>
  <c r="H86" i="3"/>
  <c r="H101" i="8"/>
  <c r="H71" i="6"/>
  <c r="H101" i="5"/>
  <c r="H103" i="1"/>
  <c r="H135" i="1"/>
  <c r="H96" i="34"/>
  <c r="H128" i="34"/>
  <c r="H90" i="31"/>
  <c r="H113" i="29"/>
  <c r="H94" i="20"/>
  <c r="H108" i="33"/>
  <c r="H145" i="29"/>
  <c r="E70" i="25"/>
  <c r="H70" i="25" s="1"/>
  <c r="E123" i="25"/>
  <c r="H123" i="25" s="1"/>
  <c r="E104" i="25"/>
  <c r="H104" i="25" s="1"/>
  <c r="E122" i="25"/>
  <c r="H122" i="25" s="1"/>
  <c r="H121" i="23"/>
  <c r="H121" i="22"/>
  <c r="H102" i="20"/>
  <c r="H106" i="19"/>
  <c r="H132" i="25"/>
  <c r="H108" i="23"/>
  <c r="H116" i="23"/>
  <c r="H108" i="20"/>
  <c r="H144" i="20"/>
  <c r="H111" i="1"/>
  <c r="H143" i="1"/>
  <c r="H72" i="34"/>
  <c r="H104" i="34"/>
  <c r="H136" i="34"/>
  <c r="H75" i="31"/>
  <c r="H107" i="29"/>
  <c r="H112" i="29"/>
  <c r="H86" i="29"/>
  <c r="H82" i="22"/>
  <c r="H88" i="33"/>
  <c r="H71" i="33"/>
  <c r="E117" i="30"/>
  <c r="H117" i="30" s="1"/>
  <c r="E75" i="30"/>
  <c r="H75" i="30" s="1"/>
  <c r="C10" i="30"/>
  <c r="G10" i="30" s="1"/>
  <c r="E122" i="29"/>
  <c r="H122" i="29" s="1"/>
  <c r="E123" i="29"/>
  <c r="H123" i="29" s="1"/>
  <c r="E75" i="29"/>
  <c r="H75" i="29" s="1"/>
  <c r="E98" i="29"/>
  <c r="H98" i="29" s="1"/>
  <c r="E82" i="29"/>
  <c r="H82" i="29" s="1"/>
  <c r="E102" i="29"/>
  <c r="H102" i="29" s="1"/>
  <c r="E131" i="29"/>
  <c r="H131" i="29" s="1"/>
  <c r="E100" i="29"/>
  <c r="H100" i="29" s="1"/>
  <c r="E120" i="29"/>
  <c r="H120" i="29" s="1"/>
  <c r="C10" i="28"/>
  <c r="E129" i="28"/>
  <c r="H129" i="28" s="1"/>
  <c r="E76" i="28"/>
  <c r="H76" i="28" s="1"/>
  <c r="E121" i="28"/>
  <c r="H121" i="28" s="1"/>
  <c r="E137" i="28"/>
  <c r="H137" i="28" s="1"/>
  <c r="E138" i="28"/>
  <c r="H138" i="28" s="1"/>
  <c r="E123" i="28"/>
  <c r="H123" i="28" s="1"/>
  <c r="E116" i="28"/>
  <c r="H116" i="28" s="1"/>
  <c r="E122" i="28"/>
  <c r="H122" i="28" s="1"/>
  <c r="H116" i="27"/>
  <c r="E109" i="26"/>
  <c r="H109" i="26" s="1"/>
  <c r="E86" i="26"/>
  <c r="H86" i="26" s="1"/>
  <c r="E94" i="26"/>
  <c r="H94" i="26" s="1"/>
  <c r="E108" i="26"/>
  <c r="H108" i="26" s="1"/>
  <c r="E78" i="26"/>
  <c r="H78" i="26" s="1"/>
  <c r="E98" i="26"/>
  <c r="H98" i="26" s="1"/>
  <c r="E113" i="26"/>
  <c r="H113" i="26" s="1"/>
  <c r="E90" i="26"/>
  <c r="H90" i="26" s="1"/>
  <c r="E122" i="26"/>
  <c r="H122" i="26" s="1"/>
  <c r="E70" i="26"/>
  <c r="E119" i="26"/>
  <c r="H119" i="26" s="1"/>
  <c r="H131" i="19"/>
  <c r="H115" i="19"/>
  <c r="H96" i="19"/>
  <c r="H120" i="33"/>
  <c r="H100" i="33"/>
  <c r="H82" i="33"/>
  <c r="H78" i="33"/>
  <c r="E76" i="33"/>
  <c r="H76" i="33" s="1"/>
  <c r="E107" i="28"/>
  <c r="H107" i="28" s="1"/>
  <c r="H77" i="25"/>
  <c r="H95" i="33"/>
  <c r="E103" i="31"/>
  <c r="H103" i="31" s="1"/>
  <c r="E99" i="31"/>
  <c r="H99" i="31" s="1"/>
  <c r="E142" i="31"/>
  <c r="H142" i="31" s="1"/>
  <c r="E143" i="31"/>
  <c r="H143" i="31" s="1"/>
  <c r="E139" i="31"/>
  <c r="H139" i="31" s="1"/>
  <c r="E129" i="31"/>
  <c r="H129" i="31" s="1"/>
  <c r="E97" i="31"/>
  <c r="H97" i="31" s="1"/>
  <c r="E92" i="31"/>
  <c r="H92" i="31" s="1"/>
  <c r="E115" i="31"/>
  <c r="H115" i="31" s="1"/>
  <c r="E104" i="31"/>
  <c r="H104" i="31" s="1"/>
  <c r="E98" i="31"/>
  <c r="H98" i="31" s="1"/>
  <c r="E88" i="31"/>
  <c r="H88" i="31" s="1"/>
  <c r="E84" i="31"/>
  <c r="H84" i="31" s="1"/>
  <c r="E123" i="31"/>
  <c r="H123" i="31" s="1"/>
  <c r="H119" i="31"/>
  <c r="H137" i="30"/>
  <c r="H89" i="29"/>
  <c r="H117" i="26"/>
  <c r="H87" i="25"/>
  <c r="H73" i="25"/>
  <c r="H84" i="25"/>
  <c r="H136" i="23"/>
  <c r="E103" i="22"/>
  <c r="H103" i="22" s="1"/>
  <c r="E84" i="22"/>
  <c r="H84" i="22" s="1"/>
  <c r="E88" i="22"/>
  <c r="H88" i="22" s="1"/>
  <c r="E92" i="22"/>
  <c r="H92" i="22" s="1"/>
  <c r="C10" i="22"/>
  <c r="H91" i="22"/>
  <c r="H98" i="20"/>
  <c r="H127" i="19"/>
  <c r="E70" i="34"/>
  <c r="H70" i="34" s="1"/>
  <c r="E121" i="34"/>
  <c r="H121" i="34" s="1"/>
  <c r="H71" i="12"/>
  <c r="H142" i="33"/>
  <c r="H128" i="2"/>
  <c r="H101" i="2"/>
  <c r="H145" i="3"/>
  <c r="H114" i="3"/>
  <c r="H122" i="30"/>
  <c r="H110" i="30"/>
  <c r="H102" i="30"/>
  <c r="H94" i="30"/>
  <c r="H86" i="30"/>
  <c r="H80" i="30"/>
  <c r="H76" i="30"/>
  <c r="E134" i="31"/>
  <c r="H134" i="31" s="1"/>
  <c r="H86" i="28"/>
  <c r="E102" i="31"/>
  <c r="H102" i="31" s="1"/>
  <c r="H124" i="28"/>
  <c r="H104" i="26"/>
  <c r="H97" i="25"/>
  <c r="E70" i="24"/>
  <c r="E102" i="24"/>
  <c r="H102" i="24" s="1"/>
  <c r="E116" i="24"/>
  <c r="H116" i="24" s="1"/>
  <c r="E122" i="24"/>
  <c r="H122" i="24" s="1"/>
  <c r="E143" i="24"/>
  <c r="H143" i="24" s="1"/>
  <c r="H145" i="24"/>
  <c r="H79" i="23"/>
  <c r="E115" i="23"/>
  <c r="H115" i="23" s="1"/>
  <c r="E139" i="23"/>
  <c r="H139" i="23" s="1"/>
  <c r="E122" i="23"/>
  <c r="H122" i="23" s="1"/>
  <c r="E112" i="23"/>
  <c r="H112" i="23" s="1"/>
  <c r="E92" i="23"/>
  <c r="H92" i="23" s="1"/>
  <c r="E75" i="23"/>
  <c r="H75" i="23" s="1"/>
  <c r="E123" i="23"/>
  <c r="H123" i="23" s="1"/>
  <c r="H128" i="23"/>
  <c r="E87" i="21"/>
  <c r="H87" i="21" s="1"/>
  <c r="E112" i="21"/>
  <c r="H112" i="21" s="1"/>
  <c r="E85" i="21"/>
  <c r="H85" i="21" s="1"/>
  <c r="E82" i="21"/>
  <c r="H82" i="21" s="1"/>
  <c r="E134" i="21"/>
  <c r="H134" i="21" s="1"/>
  <c r="E143" i="21"/>
  <c r="H143" i="21" s="1"/>
  <c r="H134" i="20"/>
  <c r="E71" i="19"/>
  <c r="H71" i="19" s="1"/>
  <c r="E137" i="19"/>
  <c r="H137" i="19" s="1"/>
  <c r="E110" i="19"/>
  <c r="H110" i="19" s="1"/>
  <c r="E84" i="19"/>
  <c r="H84" i="19" s="1"/>
  <c r="E80" i="19"/>
  <c r="H80" i="19" s="1"/>
  <c r="E74" i="19"/>
  <c r="H74" i="19" s="1"/>
  <c r="E113" i="19"/>
  <c r="H113" i="19" s="1"/>
  <c r="E82" i="19"/>
  <c r="H82" i="19" s="1"/>
  <c r="E107" i="19"/>
  <c r="H107" i="19" s="1"/>
  <c r="E83" i="19"/>
  <c r="H83" i="19" s="1"/>
  <c r="E94" i="19"/>
  <c r="H94" i="19" s="1"/>
  <c r="E112" i="19"/>
  <c r="H112" i="19" s="1"/>
  <c r="H132" i="18"/>
  <c r="H71" i="4"/>
  <c r="H71" i="15"/>
  <c r="H110" i="1"/>
  <c r="H122" i="3"/>
  <c r="H123" i="18"/>
  <c r="H79" i="24"/>
  <c r="H140" i="26"/>
  <c r="H128" i="26"/>
  <c r="H116" i="26"/>
  <c r="E139" i="21"/>
  <c r="H139" i="21" s="1"/>
  <c r="H138" i="18"/>
  <c r="H142" i="18"/>
  <c r="E80" i="12"/>
  <c r="H80" i="12" s="1"/>
  <c r="E75" i="12"/>
  <c r="H75" i="12" s="1"/>
  <c r="E82" i="12"/>
  <c r="H82" i="12" s="1"/>
  <c r="H105" i="34"/>
  <c r="H81" i="34"/>
  <c r="H128" i="1"/>
  <c r="H124" i="1"/>
  <c r="H131" i="2"/>
  <c r="H129" i="2"/>
  <c r="H96" i="2"/>
  <c r="E99" i="3"/>
  <c r="H99" i="3" s="1"/>
  <c r="H79" i="3"/>
  <c r="H125" i="4"/>
  <c r="H100" i="4"/>
  <c r="H90" i="4"/>
  <c r="H79" i="4"/>
  <c r="H140" i="5"/>
  <c r="H132" i="5"/>
  <c r="H126" i="8"/>
  <c r="H124" i="8"/>
  <c r="H140" i="9"/>
  <c r="H79" i="9"/>
  <c r="H77" i="11"/>
  <c r="E111" i="12"/>
  <c r="H111" i="12" s="1"/>
  <c r="H106" i="12"/>
  <c r="E98" i="12"/>
  <c r="H98" i="12" s="1"/>
  <c r="H81" i="12"/>
  <c r="H117" i="15"/>
  <c r="H97" i="17"/>
  <c r="H91" i="17"/>
  <c r="H87" i="17"/>
  <c r="H130" i="18"/>
  <c r="H119" i="18"/>
  <c r="H110" i="20"/>
  <c r="H144" i="21"/>
  <c r="H141" i="21"/>
  <c r="H132" i="23"/>
  <c r="H98" i="23"/>
  <c r="H145" i="32"/>
  <c r="H141" i="32"/>
  <c r="H135" i="32"/>
  <c r="H119" i="32"/>
  <c r="H111" i="32"/>
  <c r="H99" i="32"/>
  <c r="E121" i="18"/>
  <c r="H121" i="18" s="1"/>
  <c r="E101" i="18"/>
  <c r="H101" i="18" s="1"/>
  <c r="E83" i="18"/>
  <c r="H83" i="18" s="1"/>
  <c r="E134" i="18"/>
  <c r="H134" i="18" s="1"/>
  <c r="E126" i="18"/>
  <c r="H126" i="18" s="1"/>
  <c r="E120" i="18"/>
  <c r="H120" i="18" s="1"/>
  <c r="E112" i="18"/>
  <c r="H112" i="18" s="1"/>
  <c r="E104" i="18"/>
  <c r="H104" i="18" s="1"/>
  <c r="E94" i="18"/>
  <c r="H94" i="18" s="1"/>
  <c r="E107" i="18"/>
  <c r="H107" i="18" s="1"/>
  <c r="E139" i="18"/>
  <c r="H139" i="18" s="1"/>
  <c r="E144" i="18"/>
  <c r="H144" i="18" s="1"/>
  <c r="E92" i="7"/>
  <c r="H92" i="7" s="1"/>
  <c r="E101" i="7"/>
  <c r="H101" i="7" s="1"/>
  <c r="E93" i="14"/>
  <c r="H93" i="14" s="1"/>
  <c r="E98" i="14"/>
  <c r="H98" i="14" s="1"/>
  <c r="H93" i="34"/>
  <c r="H140" i="1"/>
  <c r="H111" i="2"/>
  <c r="H105" i="2"/>
  <c r="H87" i="2"/>
  <c r="H138" i="3"/>
  <c r="H129" i="3"/>
  <c r="E102" i="3"/>
  <c r="H102" i="3" s="1"/>
  <c r="H83" i="3"/>
  <c r="H91" i="4"/>
  <c r="H136" i="5"/>
  <c r="H78" i="5"/>
  <c r="E131" i="7"/>
  <c r="H131" i="7" s="1"/>
  <c r="H128" i="7"/>
  <c r="E122" i="7"/>
  <c r="H122" i="7" s="1"/>
  <c r="H108" i="7"/>
  <c r="E100" i="7"/>
  <c r="H100" i="7" s="1"/>
  <c r="E93" i="7"/>
  <c r="H93" i="7" s="1"/>
  <c r="H138" i="8"/>
  <c r="H132" i="8"/>
  <c r="H130" i="8"/>
  <c r="H128" i="8"/>
  <c r="H112" i="9"/>
  <c r="H128" i="12"/>
  <c r="E73" i="12"/>
  <c r="H73" i="12" s="1"/>
  <c r="H120" i="14"/>
  <c r="E119" i="14"/>
  <c r="H119" i="14" s="1"/>
  <c r="H117" i="14"/>
  <c r="E86" i="14"/>
  <c r="H86" i="14" s="1"/>
  <c r="E75" i="14"/>
  <c r="H75" i="14" s="1"/>
  <c r="H144" i="15"/>
  <c r="H97" i="15"/>
  <c r="H95" i="15"/>
  <c r="H123" i="17"/>
  <c r="H136" i="20"/>
  <c r="H106" i="26"/>
  <c r="E92" i="18"/>
  <c r="H92" i="18" s="1"/>
  <c r="E113" i="18"/>
  <c r="H113" i="18" s="1"/>
  <c r="H133" i="4"/>
  <c r="H124" i="4"/>
  <c r="H112" i="4"/>
  <c r="H102" i="4"/>
  <c r="H84" i="4"/>
  <c r="H78" i="4"/>
  <c r="H121" i="5"/>
  <c r="H105" i="5"/>
  <c r="H132" i="7"/>
  <c r="H90" i="7"/>
  <c r="H133" i="8"/>
  <c r="H125" i="8"/>
  <c r="H98" i="8"/>
  <c r="H93" i="8"/>
  <c r="H144" i="9"/>
  <c r="H85" i="11"/>
  <c r="E83" i="13"/>
  <c r="H83" i="13" s="1"/>
  <c r="H140" i="11"/>
  <c r="H129" i="11"/>
  <c r="H136" i="12"/>
  <c r="H132" i="12"/>
  <c r="H101" i="12"/>
  <c r="H97" i="12"/>
  <c r="H124" i="13"/>
  <c r="H120" i="13"/>
  <c r="H132" i="14"/>
  <c r="H101" i="14"/>
  <c r="H80" i="14"/>
  <c r="H73" i="14"/>
  <c r="H106" i="15"/>
  <c r="H85" i="15"/>
  <c r="H139" i="17"/>
  <c r="H131" i="17"/>
  <c r="H129" i="17"/>
  <c r="G9" i="5"/>
  <c r="H36" i="16"/>
  <c r="H52" i="16"/>
  <c r="D8" i="13"/>
  <c r="F8" i="13" s="1"/>
  <c r="D9" i="13"/>
  <c r="G9" i="13" s="1"/>
  <c r="D8" i="9"/>
  <c r="F8" i="9" s="1"/>
  <c r="G18" i="9"/>
  <c r="H18" i="9" s="1"/>
  <c r="G18" i="5"/>
  <c r="H18" i="5" s="1"/>
  <c r="H64" i="10"/>
  <c r="D9" i="9"/>
  <c r="H18" i="24"/>
  <c r="F18" i="26"/>
  <c r="D9" i="26"/>
  <c r="D9" i="24"/>
  <c r="G9" i="24" s="1"/>
  <c r="F18" i="24"/>
  <c r="F18" i="14"/>
  <c r="G18" i="14"/>
  <c r="H18" i="14" s="1"/>
  <c r="D9" i="14"/>
  <c r="G9" i="14" s="1"/>
  <c r="D9" i="32"/>
  <c r="D8" i="32"/>
  <c r="H58" i="1"/>
  <c r="H42" i="1"/>
  <c r="D8" i="5"/>
  <c r="F8" i="5" s="1"/>
  <c r="F18" i="13"/>
  <c r="F18" i="9"/>
  <c r="F18" i="5"/>
  <c r="H26" i="16"/>
  <c r="D9" i="27"/>
  <c r="G9" i="27" s="1"/>
  <c r="F18" i="27"/>
  <c r="D8" i="27"/>
  <c r="F8" i="27" s="1"/>
  <c r="D9" i="23"/>
  <c r="D8" i="23"/>
  <c r="F8" i="23" s="1"/>
  <c r="D9" i="21"/>
  <c r="F18" i="21"/>
  <c r="H32" i="10"/>
  <c r="H40" i="10"/>
  <c r="G9" i="9"/>
  <c r="H50" i="3"/>
  <c r="H20" i="34"/>
  <c r="H26" i="26"/>
  <c r="H48" i="18"/>
  <c r="H33" i="31"/>
  <c r="H43" i="31"/>
  <c r="H63" i="31"/>
  <c r="H54" i="6"/>
  <c r="H22" i="6"/>
  <c r="H43" i="7"/>
  <c r="H24" i="15"/>
  <c r="H20" i="15"/>
  <c r="H50" i="20"/>
  <c r="H34" i="20"/>
  <c r="H21" i="23"/>
  <c r="H50" i="26"/>
  <c r="H51" i="31"/>
  <c r="H61" i="31"/>
  <c r="H20" i="30"/>
  <c r="H36" i="29"/>
  <c r="H48" i="25"/>
  <c r="H58" i="25"/>
  <c r="H23" i="24"/>
  <c r="H28" i="24"/>
  <c r="H31" i="24"/>
  <c r="H51" i="24"/>
  <c r="H29" i="19"/>
  <c r="H45" i="19"/>
  <c r="H61" i="19"/>
  <c r="H55" i="18"/>
  <c r="H40" i="16"/>
  <c r="H56" i="16"/>
  <c r="H40" i="13"/>
  <c r="H56" i="13"/>
  <c r="H20" i="12"/>
  <c r="H19" i="8"/>
  <c r="H28" i="27"/>
  <c r="H33" i="26"/>
  <c r="H60" i="33"/>
  <c r="H61" i="26"/>
  <c r="H49" i="2"/>
  <c r="H22" i="4"/>
  <c r="H61" i="9"/>
  <c r="H21" i="9"/>
  <c r="H53" i="11"/>
  <c r="H51" i="33"/>
  <c r="H34" i="33"/>
  <c r="G18" i="32"/>
  <c r="H18" i="32" s="1"/>
  <c r="H45" i="30"/>
  <c r="H53" i="30"/>
  <c r="H57" i="28"/>
  <c r="H54" i="23"/>
  <c r="H36" i="1"/>
  <c r="H25" i="4"/>
  <c r="H56" i="5"/>
  <c r="H32" i="5"/>
  <c r="H58" i="6"/>
  <c r="H20" i="6"/>
  <c r="H41" i="10"/>
  <c r="H31" i="32"/>
  <c r="H19" i="31"/>
  <c r="H41" i="30"/>
  <c r="H57" i="30"/>
  <c r="H38" i="23"/>
  <c r="H28" i="21"/>
  <c r="H24" i="19"/>
  <c r="H32" i="19"/>
  <c r="H49" i="1"/>
  <c r="H56" i="4"/>
  <c r="H36" i="4"/>
  <c r="H60" i="5"/>
  <c r="H57" i="5"/>
  <c r="H50" i="6"/>
  <c r="H38" i="6"/>
  <c r="H31" i="7"/>
  <c r="H45" i="13"/>
  <c r="H50" i="15"/>
  <c r="E24" i="8"/>
  <c r="H24" i="8" s="1"/>
  <c r="E26" i="8"/>
  <c r="H26" i="8" s="1"/>
  <c r="E28" i="8"/>
  <c r="H28" i="8" s="1"/>
  <c r="E52" i="8"/>
  <c r="H52" i="8" s="1"/>
  <c r="E25" i="8"/>
  <c r="H25" i="8" s="1"/>
  <c r="H56" i="31"/>
  <c r="H39" i="28"/>
  <c r="H45" i="26"/>
  <c r="E10" i="14"/>
  <c r="E8" i="11"/>
  <c r="E11" i="10"/>
  <c r="E12" i="10"/>
  <c r="E12" i="12"/>
  <c r="E9" i="11"/>
  <c r="H9" i="11" s="1"/>
  <c r="C8" i="8"/>
  <c r="E13" i="8" s="1"/>
  <c r="E48" i="8"/>
  <c r="H48" i="8" s="1"/>
  <c r="E8" i="6"/>
  <c r="E9" i="6"/>
  <c r="H9" i="6" s="1"/>
  <c r="E12" i="4"/>
  <c r="H12" i="4" s="1"/>
  <c r="H28" i="3"/>
  <c r="E48" i="2"/>
  <c r="H48" i="2" s="1"/>
  <c r="E18" i="15"/>
  <c r="H18" i="15" s="1"/>
  <c r="E43" i="15"/>
  <c r="H43" i="15" s="1"/>
  <c r="E48" i="15"/>
  <c r="H48" i="15" s="1"/>
  <c r="H52" i="10"/>
  <c r="E9" i="30"/>
  <c r="C8" i="27"/>
  <c r="E13" i="27" s="1"/>
  <c r="H20" i="33"/>
  <c r="H62" i="31"/>
  <c r="H20" i="31"/>
  <c r="H55" i="31"/>
  <c r="H41" i="27"/>
  <c r="H50" i="27"/>
  <c r="H26" i="27"/>
  <c r="H55" i="25"/>
  <c r="H29" i="25"/>
  <c r="H30" i="25"/>
  <c r="H46" i="25"/>
  <c r="E18" i="21"/>
  <c r="H18" i="21" s="1"/>
  <c r="C8" i="21"/>
  <c r="E11" i="21" s="1"/>
  <c r="C9" i="21"/>
  <c r="E18" i="20"/>
  <c r="C9" i="20"/>
  <c r="C8" i="20"/>
  <c r="E13" i="20" s="1"/>
  <c r="H59" i="19"/>
  <c r="H37" i="11"/>
  <c r="H18" i="17"/>
  <c r="E37" i="2"/>
  <c r="H37" i="2" s="1"/>
  <c r="E34" i="2"/>
  <c r="H34" i="2" s="1"/>
  <c r="E26" i="2"/>
  <c r="H26" i="2" s="1"/>
  <c r="H44" i="4"/>
  <c r="H40" i="4"/>
  <c r="H34" i="4"/>
  <c r="H23" i="4"/>
  <c r="H61" i="5"/>
  <c r="H36" i="17"/>
  <c r="H32" i="17"/>
  <c r="H28" i="17"/>
  <c r="H22" i="17"/>
  <c r="H64" i="30"/>
  <c r="E10" i="11"/>
  <c r="E11" i="13"/>
  <c r="E13" i="12"/>
  <c r="E9" i="10"/>
  <c r="H48" i="10"/>
  <c r="G18" i="8"/>
  <c r="H18" i="8" s="1"/>
  <c r="E12" i="6"/>
  <c r="E10" i="4"/>
  <c r="H10" i="4" s="1"/>
  <c r="C9" i="2"/>
  <c r="G9" i="2" s="1"/>
  <c r="E9" i="13"/>
  <c r="H56" i="10"/>
  <c r="E48" i="5"/>
  <c r="H48" i="5" s="1"/>
  <c r="E25" i="5"/>
  <c r="H25" i="5" s="1"/>
  <c r="E64" i="3"/>
  <c r="H64" i="3" s="1"/>
  <c r="E60" i="3"/>
  <c r="H60" i="3" s="1"/>
  <c r="E13" i="30"/>
  <c r="E18" i="29"/>
  <c r="C8" i="29"/>
  <c r="E12" i="29" s="1"/>
  <c r="H31" i="28"/>
  <c r="E18" i="27"/>
  <c r="E13" i="19"/>
  <c r="E10" i="19"/>
  <c r="H39" i="32"/>
  <c r="H44" i="31"/>
  <c r="H30" i="31"/>
  <c r="H48" i="30"/>
  <c r="H58" i="30"/>
  <c r="H62" i="29"/>
  <c r="H46" i="27"/>
  <c r="E18" i="25"/>
  <c r="H18" i="25" s="1"/>
  <c r="E24" i="25"/>
  <c r="H24" i="25" s="1"/>
  <c r="C9" i="25"/>
  <c r="G9" i="25" s="1"/>
  <c r="H39" i="25"/>
  <c r="H38" i="24"/>
  <c r="H47" i="24"/>
  <c r="C9" i="23"/>
  <c r="E25" i="23"/>
  <c r="H25" i="23" s="1"/>
  <c r="E60" i="23"/>
  <c r="H60" i="23" s="1"/>
  <c r="E48" i="23"/>
  <c r="G18" i="23"/>
  <c r="C8" i="23"/>
  <c r="E10" i="23" s="1"/>
  <c r="E18" i="23"/>
  <c r="E27" i="19"/>
  <c r="H27" i="19" s="1"/>
  <c r="C9" i="19"/>
  <c r="E9" i="19" s="1"/>
  <c r="H43" i="19"/>
  <c r="E64" i="18"/>
  <c r="H64" i="18" s="1"/>
  <c r="E40" i="18"/>
  <c r="H40" i="18" s="1"/>
  <c r="E20" i="18"/>
  <c r="H20" i="18" s="1"/>
  <c r="E25" i="18"/>
  <c r="H25" i="18" s="1"/>
  <c r="E28" i="18"/>
  <c r="H28" i="18" s="1"/>
  <c r="C8" i="18"/>
  <c r="E52" i="18"/>
  <c r="H52" i="18" s="1"/>
  <c r="E61" i="18"/>
  <c r="H61" i="18" s="1"/>
  <c r="C9" i="18"/>
  <c r="E60" i="18"/>
  <c r="H60" i="18" s="1"/>
  <c r="H49" i="11"/>
  <c r="H34" i="31"/>
  <c r="H21" i="31"/>
  <c r="E28" i="31"/>
  <c r="H28" i="31" s="1"/>
  <c r="E26" i="31"/>
  <c r="H26" i="31" s="1"/>
  <c r="H23" i="29"/>
  <c r="H30" i="29"/>
  <c r="H36" i="28"/>
  <c r="H53" i="28"/>
  <c r="H42" i="27"/>
  <c r="H22" i="27"/>
  <c r="H37" i="26"/>
  <c r="H34" i="26"/>
  <c r="H56" i="25"/>
  <c r="H50" i="25"/>
  <c r="E20" i="1"/>
  <c r="H20" i="1" s="1"/>
  <c r="H23" i="8"/>
  <c r="H55" i="13"/>
  <c r="H32" i="15"/>
  <c r="H62" i="33"/>
  <c r="H52" i="33"/>
  <c r="H40" i="30"/>
  <c r="H22" i="30"/>
  <c r="H51" i="30"/>
  <c r="H29" i="30"/>
  <c r="H21" i="30"/>
  <c r="H54" i="29"/>
  <c r="H29" i="29"/>
  <c r="H21" i="29"/>
  <c r="H56" i="28"/>
  <c r="H50" i="28"/>
  <c r="H64" i="27"/>
  <c r="E51" i="26"/>
  <c r="H51" i="26" s="1"/>
  <c r="E64" i="26"/>
  <c r="H64" i="26" s="1"/>
  <c r="E52" i="26"/>
  <c r="H52" i="26" s="1"/>
  <c r="E18" i="7"/>
  <c r="E25" i="7"/>
  <c r="H25" i="7" s="1"/>
  <c r="E30" i="7"/>
  <c r="H30" i="7" s="1"/>
  <c r="E21" i="7"/>
  <c r="H21" i="7" s="1"/>
  <c r="E26" i="7"/>
  <c r="H26" i="7" s="1"/>
  <c r="E29" i="7"/>
  <c r="H29" i="7" s="1"/>
  <c r="E49" i="7"/>
  <c r="H49" i="7" s="1"/>
  <c r="E63" i="7"/>
  <c r="H63" i="7" s="1"/>
  <c r="E50" i="7"/>
  <c r="H50" i="7" s="1"/>
  <c r="E52" i="7"/>
  <c r="H52" i="7" s="1"/>
  <c r="E56" i="7"/>
  <c r="H56" i="7" s="1"/>
  <c r="H37" i="3"/>
  <c r="H41" i="5"/>
  <c r="E23" i="7"/>
  <c r="H29" i="9"/>
  <c r="H44" i="13"/>
  <c r="H64" i="15"/>
  <c r="H62" i="15"/>
  <c r="H45" i="15"/>
  <c r="H24" i="29"/>
  <c r="H58" i="28"/>
  <c r="H63" i="28"/>
  <c r="H41" i="28"/>
  <c r="H21" i="28"/>
  <c r="H61" i="28"/>
  <c r="H54" i="27"/>
  <c r="H34" i="27"/>
  <c r="H36" i="26"/>
  <c r="H28" i="26"/>
  <c r="H35" i="25"/>
  <c r="H63" i="25"/>
  <c r="H58" i="24"/>
  <c r="H42" i="24"/>
  <c r="H63" i="24"/>
  <c r="H34" i="23"/>
  <c r="H48" i="23"/>
  <c r="H58" i="23"/>
  <c r="H51" i="19"/>
  <c r="H49" i="18"/>
  <c r="E40" i="33"/>
  <c r="H40" i="33" s="1"/>
  <c r="E23" i="33"/>
  <c r="H23" i="33" s="1"/>
  <c r="E24" i="33"/>
  <c r="H24" i="33" s="1"/>
  <c r="E25" i="13"/>
  <c r="H25" i="13" s="1"/>
  <c r="E34" i="13"/>
  <c r="H34" i="13" s="1"/>
  <c r="E43" i="13"/>
  <c r="H43" i="13" s="1"/>
  <c r="E37" i="13"/>
  <c r="H37" i="13" s="1"/>
  <c r="E22" i="33"/>
  <c r="H22" i="33" s="1"/>
  <c r="H54" i="4"/>
  <c r="H33" i="7"/>
  <c r="H57" i="8"/>
  <c r="H39" i="8"/>
  <c r="H55" i="9"/>
  <c r="H27" i="11"/>
  <c r="H23" i="11"/>
  <c r="H63" i="17"/>
  <c r="E56" i="33"/>
  <c r="H56" i="33" s="1"/>
  <c r="H38" i="22"/>
  <c r="H27" i="21"/>
  <c r="H32" i="20"/>
  <c r="H36" i="20"/>
  <c r="H40" i="20"/>
  <c r="H44" i="20"/>
  <c r="H48" i="20"/>
  <c r="H52" i="20"/>
  <c r="H56" i="20"/>
  <c r="H60" i="20"/>
  <c r="H64" i="20"/>
  <c r="H23" i="19"/>
  <c r="H20" i="26"/>
  <c r="H61" i="25"/>
  <c r="H53" i="25"/>
  <c r="H43" i="25"/>
  <c r="H27" i="25"/>
  <c r="H45" i="25"/>
  <c r="H50" i="24"/>
  <c r="H38" i="19"/>
  <c r="H35" i="19"/>
  <c r="H54" i="18"/>
  <c r="C9" i="17"/>
  <c r="G9" i="17" s="1"/>
  <c r="E25" i="17"/>
  <c r="H25" i="17" s="1"/>
  <c r="H64" i="5"/>
  <c r="H62" i="12"/>
  <c r="H53" i="23"/>
  <c r="H64" i="22"/>
  <c r="H25" i="21"/>
  <c r="H57" i="21"/>
  <c r="H19" i="9"/>
  <c r="G18" i="16"/>
  <c r="H24" i="1"/>
  <c r="H30" i="2"/>
  <c r="H29" i="3"/>
  <c r="H48" i="4"/>
  <c r="H24" i="4"/>
  <c r="H55" i="5"/>
  <c r="H31" i="5"/>
  <c r="H23" i="5"/>
  <c r="H21" i="5"/>
  <c r="H23" i="7"/>
  <c r="H44" i="8"/>
  <c r="H47" i="10"/>
  <c r="H28" i="13"/>
  <c r="H40" i="15"/>
  <c r="H31" i="15"/>
  <c r="E28" i="12"/>
  <c r="H28" i="12" s="1"/>
  <c r="E52" i="12"/>
  <c r="H52" i="12" s="1"/>
  <c r="E60" i="12"/>
  <c r="H60" i="12" s="1"/>
  <c r="H57" i="23"/>
  <c r="H43" i="23"/>
  <c r="H56" i="22"/>
  <c r="H57" i="22"/>
  <c r="H26" i="21"/>
  <c r="H50" i="21"/>
  <c r="H39" i="21"/>
  <c r="H41" i="21"/>
  <c r="H26" i="19"/>
  <c r="H50" i="18"/>
  <c r="H45" i="34"/>
  <c r="H29" i="34"/>
  <c r="H51" i="1"/>
  <c r="H25" i="1"/>
  <c r="H61" i="2"/>
  <c r="H53" i="2"/>
  <c r="H47" i="3"/>
  <c r="H40" i="5"/>
  <c r="H20" i="5"/>
  <c r="H57" i="7"/>
  <c r="H59" i="8"/>
  <c r="H29" i="8"/>
  <c r="H33" i="10"/>
  <c r="H49" i="14"/>
  <c r="H56" i="15"/>
  <c r="H36" i="15"/>
  <c r="H55" i="16"/>
  <c r="H47" i="16"/>
  <c r="E48" i="12"/>
  <c r="H48" i="12" s="1"/>
  <c r="E64" i="12"/>
  <c r="H64" i="12" s="1"/>
  <c r="E28" i="16"/>
  <c r="H28" i="16" s="1"/>
  <c r="C8" i="16"/>
  <c r="D9" i="19"/>
  <c r="F60" i="19"/>
  <c r="D8" i="19"/>
  <c r="F11" i="19" s="1"/>
  <c r="G18" i="19"/>
  <c r="H18" i="19" s="1"/>
  <c r="F18" i="19"/>
  <c r="F27" i="19"/>
  <c r="F441" i="33"/>
  <c r="F311" i="33"/>
  <c r="F499" i="33"/>
  <c r="F467" i="33"/>
  <c r="F417" i="33"/>
  <c r="F308" i="33"/>
  <c r="F372" i="33"/>
  <c r="F402" i="33"/>
  <c r="F480" i="33"/>
  <c r="F383" i="33"/>
  <c r="E10" i="17"/>
  <c r="H10" i="17" s="1"/>
  <c r="G9" i="8"/>
  <c r="F483" i="33"/>
  <c r="H18" i="11"/>
  <c r="F380" i="2"/>
  <c r="F377" i="2"/>
  <c r="F25" i="17"/>
  <c r="D8" i="17"/>
  <c r="F13" i="17" s="1"/>
  <c r="F18" i="17"/>
  <c r="G12" i="17"/>
  <c r="C8" i="9"/>
  <c r="G151" i="9"/>
  <c r="H151" i="9" s="1"/>
  <c r="H247" i="8"/>
  <c r="G12" i="8"/>
  <c r="F50" i="7"/>
  <c r="F26" i="7"/>
  <c r="F63" i="7"/>
  <c r="F52" i="7"/>
  <c r="F49" i="7"/>
  <c r="G10" i="6"/>
  <c r="H10" i="6" s="1"/>
  <c r="E229" i="5"/>
  <c r="H229" i="5" s="1"/>
  <c r="E9" i="4"/>
  <c r="H9" i="4" s="1"/>
  <c r="H164" i="2"/>
  <c r="G12" i="32"/>
  <c r="G11" i="26"/>
  <c r="E11" i="26"/>
  <c r="G13" i="20"/>
  <c r="G10" i="19"/>
  <c r="E8" i="33"/>
  <c r="E10" i="33"/>
  <c r="E13" i="33"/>
  <c r="E12" i="15"/>
  <c r="E11" i="15"/>
  <c r="F326" i="33"/>
  <c r="F329" i="33"/>
  <c r="F436" i="33"/>
  <c r="F408" i="33"/>
  <c r="F407" i="33"/>
  <c r="F429" i="33"/>
  <c r="F448" i="33"/>
  <c r="F322" i="33"/>
  <c r="F323" i="33"/>
  <c r="F412" i="33"/>
  <c r="F301" i="33"/>
  <c r="F409" i="33"/>
  <c r="F360" i="33"/>
  <c r="F447" i="33"/>
  <c r="F496" i="33"/>
  <c r="F330" i="33"/>
  <c r="F422" i="33"/>
  <c r="F385" i="33"/>
  <c r="F335" i="33"/>
  <c r="F303" i="33"/>
  <c r="F357" i="33"/>
  <c r="F398" i="33"/>
  <c r="F371" i="33"/>
  <c r="F319" i="33"/>
  <c r="F411" i="33"/>
  <c r="F463" i="33"/>
  <c r="F296" i="33"/>
  <c r="F328" i="33"/>
  <c r="F356" i="33"/>
  <c r="F345" i="33"/>
  <c r="F420" i="33"/>
  <c r="F456" i="33"/>
  <c r="F493" i="33"/>
  <c r="F413" i="33"/>
  <c r="F475" i="33"/>
  <c r="F338" i="33"/>
  <c r="F325" i="33"/>
  <c r="F521" i="17"/>
  <c r="G505" i="17"/>
  <c r="H505" i="17" s="1"/>
  <c r="H18" i="13"/>
  <c r="E9" i="34"/>
  <c r="E13" i="34"/>
  <c r="H13" i="34" s="1"/>
  <c r="E10" i="34"/>
  <c r="G13" i="27"/>
  <c r="E151" i="5"/>
  <c r="E244" i="5"/>
  <c r="H244" i="5" s="1"/>
  <c r="E196" i="5"/>
  <c r="H196" i="5" s="1"/>
  <c r="E216" i="5"/>
  <c r="H216" i="5" s="1"/>
  <c r="E252" i="5"/>
  <c r="H252" i="5" s="1"/>
  <c r="E176" i="5"/>
  <c r="H176" i="5" s="1"/>
  <c r="E262" i="5"/>
  <c r="H262" i="5" s="1"/>
  <c r="E183" i="5"/>
  <c r="H183" i="5" s="1"/>
  <c r="E165" i="5"/>
  <c r="H165" i="5" s="1"/>
  <c r="E152" i="5"/>
  <c r="H152" i="5" s="1"/>
  <c r="E238" i="5"/>
  <c r="H238" i="5" s="1"/>
  <c r="E178" i="5"/>
  <c r="H178" i="5" s="1"/>
  <c r="G151" i="5"/>
  <c r="E236" i="5"/>
  <c r="H236" i="5" s="1"/>
  <c r="E231" i="5"/>
  <c r="H231" i="5" s="1"/>
  <c r="E175" i="5"/>
  <c r="H175" i="5" s="1"/>
  <c r="E182" i="5"/>
  <c r="H182" i="5" s="1"/>
  <c r="C11" i="5"/>
  <c r="E249" i="5"/>
  <c r="H249" i="5" s="1"/>
  <c r="E209" i="5"/>
  <c r="H209" i="5" s="1"/>
  <c r="E177" i="5"/>
  <c r="H177" i="5" s="1"/>
  <c r="E179" i="5"/>
  <c r="H179" i="5" s="1"/>
  <c r="E181" i="5"/>
  <c r="H181" i="5" s="1"/>
  <c r="E157" i="5"/>
  <c r="H157" i="5" s="1"/>
  <c r="E266" i="5"/>
  <c r="H266" i="5" s="1"/>
  <c r="E206" i="5"/>
  <c r="H206" i="5" s="1"/>
  <c r="C8" i="5"/>
  <c r="E12" i="5" s="1"/>
  <c r="F415" i="33"/>
  <c r="F304" i="33"/>
  <c r="F337" i="33"/>
  <c r="F438" i="33"/>
  <c r="F452" i="33"/>
  <c r="F366" i="33"/>
  <c r="F377" i="33"/>
  <c r="F432" i="33"/>
  <c r="F342" i="33"/>
  <c r="F334" i="33"/>
  <c r="F368" i="33"/>
  <c r="F307" i="33"/>
  <c r="F410" i="33"/>
  <c r="F387" i="33"/>
  <c r="F382" i="33"/>
  <c r="F392" i="33"/>
  <c r="F490" i="33"/>
  <c r="F379" i="33"/>
  <c r="C9" i="16"/>
  <c r="E12" i="7"/>
  <c r="E13" i="7"/>
  <c r="C8" i="3"/>
  <c r="E13" i="3" s="1"/>
  <c r="E377" i="3"/>
  <c r="H377" i="3" s="1"/>
  <c r="E347" i="3"/>
  <c r="H347" i="3" s="1"/>
  <c r="F494" i="2"/>
  <c r="D12" i="2"/>
  <c r="F296" i="2"/>
  <c r="F411" i="2"/>
  <c r="F485" i="2"/>
  <c r="F495" i="2"/>
  <c r="F18" i="34"/>
  <c r="E8" i="34"/>
  <c r="E383" i="17"/>
  <c r="H383" i="17" s="1"/>
  <c r="G294" i="17"/>
  <c r="E9" i="33"/>
  <c r="F389" i="33"/>
  <c r="F344" i="33"/>
  <c r="F340" i="33"/>
  <c r="F442" i="33"/>
  <c r="F494" i="33"/>
  <c r="F397" i="33"/>
  <c r="F401" i="33"/>
  <c r="F312" i="33"/>
  <c r="F295" i="33"/>
  <c r="F473" i="33"/>
  <c r="F443" i="33"/>
  <c r="F315" i="33"/>
  <c r="F378" i="33"/>
  <c r="F314" i="33"/>
  <c r="F331" i="33"/>
  <c r="F471" i="33"/>
  <c r="D12" i="33"/>
  <c r="F376" i="33"/>
  <c r="F491" i="33"/>
  <c r="F431" i="33"/>
  <c r="F419" i="33"/>
  <c r="E10" i="15"/>
  <c r="G9" i="10"/>
  <c r="E8" i="7"/>
  <c r="F381" i="33"/>
  <c r="D8" i="33"/>
  <c r="F446" i="33"/>
  <c r="F363" i="33"/>
  <c r="F478" i="33"/>
  <c r="F321" i="33"/>
  <c r="F403" i="33"/>
  <c r="E333" i="17"/>
  <c r="H333" i="17" s="1"/>
  <c r="E294" i="17"/>
  <c r="E310" i="17"/>
  <c r="H310" i="17" s="1"/>
  <c r="F505" i="17"/>
  <c r="E393" i="17"/>
  <c r="H393" i="17" s="1"/>
  <c r="E18" i="16"/>
  <c r="G10" i="7"/>
  <c r="G13" i="6"/>
  <c r="H13" i="6" s="1"/>
  <c r="E381" i="3"/>
  <c r="H381" i="3" s="1"/>
  <c r="C12" i="3"/>
  <c r="F490" i="2"/>
  <c r="F378" i="2"/>
  <c r="F460" i="2"/>
  <c r="F344" i="2"/>
  <c r="F458" i="2"/>
  <c r="F409" i="2"/>
  <c r="F325" i="2"/>
  <c r="F333" i="2"/>
  <c r="D9" i="34"/>
  <c r="E12" i="34"/>
  <c r="H307" i="14"/>
  <c r="H18" i="12"/>
  <c r="H239" i="12"/>
  <c r="H157" i="10"/>
  <c r="G10" i="9"/>
  <c r="E253" i="5"/>
  <c r="H253" i="5" s="1"/>
  <c r="E119" i="1"/>
  <c r="H119" i="1" s="1"/>
  <c r="G70" i="1"/>
  <c r="H70" i="1" s="1"/>
  <c r="C8" i="1"/>
  <c r="G12" i="31"/>
  <c r="G12" i="24"/>
  <c r="G9" i="3"/>
  <c r="G12" i="16"/>
  <c r="H467" i="14"/>
  <c r="E333" i="3"/>
  <c r="H333" i="3" s="1"/>
  <c r="E317" i="3"/>
  <c r="H317" i="3" s="1"/>
  <c r="E307" i="3"/>
  <c r="H307" i="3" s="1"/>
  <c r="E463" i="3"/>
  <c r="H463" i="3" s="1"/>
  <c r="E302" i="3"/>
  <c r="H302" i="3" s="1"/>
  <c r="E314" i="3"/>
  <c r="H314" i="3" s="1"/>
  <c r="E326" i="3"/>
  <c r="H326" i="3" s="1"/>
  <c r="E334" i="3"/>
  <c r="H334" i="3" s="1"/>
  <c r="E358" i="3"/>
  <c r="H358" i="3" s="1"/>
  <c r="E370" i="3"/>
  <c r="H370" i="3" s="1"/>
  <c r="E442" i="3"/>
  <c r="H442" i="3" s="1"/>
  <c r="E311" i="3"/>
  <c r="H311" i="3" s="1"/>
  <c r="E379" i="3"/>
  <c r="H379" i="3" s="1"/>
  <c r="E491" i="3"/>
  <c r="H491" i="3" s="1"/>
  <c r="E308" i="3"/>
  <c r="H308" i="3" s="1"/>
  <c r="E332" i="3"/>
  <c r="H332" i="3" s="1"/>
  <c r="E432" i="3"/>
  <c r="H432" i="3" s="1"/>
  <c r="E464" i="3"/>
  <c r="H464" i="3" s="1"/>
  <c r="E294" i="3"/>
  <c r="H294" i="3" s="1"/>
  <c r="E401" i="3"/>
  <c r="H401" i="3" s="1"/>
  <c r="E493" i="3"/>
  <c r="H493" i="3" s="1"/>
  <c r="E301" i="3"/>
  <c r="H301" i="3" s="1"/>
  <c r="E297" i="3"/>
  <c r="H297" i="3" s="1"/>
  <c r="E393" i="3"/>
  <c r="H393" i="3" s="1"/>
  <c r="E345" i="3"/>
  <c r="H345" i="3" s="1"/>
  <c r="E335" i="3"/>
  <c r="H335" i="3" s="1"/>
  <c r="E298" i="3"/>
  <c r="H298" i="3" s="1"/>
  <c r="E310" i="3"/>
  <c r="H310" i="3" s="1"/>
  <c r="E318" i="3"/>
  <c r="H318" i="3" s="1"/>
  <c r="E330" i="3"/>
  <c r="H330" i="3" s="1"/>
  <c r="E354" i="3"/>
  <c r="H354" i="3" s="1"/>
  <c r="E362" i="3"/>
  <c r="H362" i="3" s="1"/>
  <c r="E406" i="3"/>
  <c r="H406" i="3" s="1"/>
  <c r="E478" i="3"/>
  <c r="H478" i="3" s="1"/>
  <c r="E339" i="3"/>
  <c r="H339" i="3" s="1"/>
  <c r="E387" i="3"/>
  <c r="H387" i="3" s="1"/>
  <c r="E296" i="3"/>
  <c r="H296" i="3" s="1"/>
  <c r="E320" i="3"/>
  <c r="H320" i="3" s="1"/>
  <c r="E344" i="3"/>
  <c r="H344" i="3" s="1"/>
  <c r="E460" i="3"/>
  <c r="H460" i="3" s="1"/>
  <c r="E480" i="3"/>
  <c r="H480" i="3" s="1"/>
  <c r="E295" i="3"/>
  <c r="H295" i="3" s="1"/>
  <c r="E485" i="3"/>
  <c r="H485" i="3" s="1"/>
  <c r="F303" i="2"/>
  <c r="F393" i="2"/>
  <c r="F301" i="2"/>
  <c r="F345" i="2"/>
  <c r="F307" i="2"/>
  <c r="F437" i="2"/>
  <c r="F317" i="2"/>
  <c r="F493" i="2"/>
  <c r="F294" i="2"/>
  <c r="F478" i="2"/>
  <c r="F312" i="2"/>
  <c r="F372" i="2"/>
  <c r="F420" i="2"/>
  <c r="F480" i="2"/>
  <c r="F318" i="2"/>
  <c r="F434" i="2"/>
  <c r="F314" i="2"/>
  <c r="G294" i="2"/>
  <c r="H294" i="2" s="1"/>
  <c r="F319" i="2"/>
  <c r="D8" i="2"/>
  <c r="F347" i="2"/>
  <c r="F335" i="2"/>
  <c r="F297" i="2"/>
  <c r="F401" i="2"/>
  <c r="F295" i="2"/>
  <c r="F463" i="2"/>
  <c r="F385" i="2"/>
  <c r="F311" i="2"/>
  <c r="F354" i="2"/>
  <c r="F300" i="2"/>
  <c r="F332" i="2"/>
  <c r="F388" i="2"/>
  <c r="F444" i="2"/>
  <c r="F358" i="2"/>
  <c r="F298" i="2"/>
  <c r="F406" i="2"/>
  <c r="F26" i="16"/>
  <c r="D8" i="16"/>
  <c r="F18" i="16"/>
  <c r="F28" i="16"/>
  <c r="D9" i="16"/>
  <c r="E12" i="33"/>
  <c r="E11" i="33"/>
  <c r="G294" i="33"/>
  <c r="H294" i="33" s="1"/>
  <c r="F305" i="33"/>
  <c r="F318" i="33"/>
  <c r="F460" i="33"/>
  <c r="F476" i="33"/>
  <c r="F455" i="33"/>
  <c r="F333" i="33"/>
  <c r="F495" i="33"/>
  <c r="F310" i="33"/>
  <c r="F359" i="33"/>
  <c r="F380" i="33"/>
  <c r="F393" i="33"/>
  <c r="F404" i="33"/>
  <c r="F434" i="33"/>
  <c r="F362" i="33"/>
  <c r="F469" i="33"/>
  <c r="F484" i="33"/>
  <c r="F339" i="33"/>
  <c r="F444" i="33"/>
  <c r="F400" i="33"/>
  <c r="F294" i="33"/>
  <c r="F405" i="33"/>
  <c r="F486" i="33"/>
  <c r="F437" i="33"/>
  <c r="E8" i="17"/>
  <c r="E9" i="15"/>
  <c r="H9" i="15" s="1"/>
  <c r="E8" i="15"/>
  <c r="F347" i="33"/>
  <c r="F406" i="33"/>
  <c r="F341" i="33"/>
  <c r="F324" i="33"/>
  <c r="F391" i="33"/>
  <c r="F370" i="33"/>
  <c r="F388" i="33"/>
  <c r="E12" i="17"/>
  <c r="G13" i="17"/>
  <c r="H13" i="17" s="1"/>
  <c r="E12" i="14"/>
  <c r="E13" i="14"/>
  <c r="E11" i="14"/>
  <c r="H11" i="14" s="1"/>
  <c r="G13" i="11"/>
  <c r="H13" i="11" s="1"/>
  <c r="G10" i="3"/>
  <c r="E483" i="3"/>
  <c r="H483" i="3" s="1"/>
  <c r="E303" i="3"/>
  <c r="H303" i="3" s="1"/>
  <c r="F419" i="2"/>
  <c r="F326" i="2"/>
  <c r="F334" i="2"/>
  <c r="F432" i="2"/>
  <c r="F328" i="2"/>
  <c r="F330" i="2"/>
  <c r="F357" i="2"/>
  <c r="F483" i="2"/>
  <c r="F405" i="2"/>
  <c r="G18" i="34"/>
  <c r="H18" i="34" s="1"/>
  <c r="E11" i="34"/>
  <c r="E13" i="15"/>
  <c r="G12" i="6"/>
  <c r="E268" i="5"/>
  <c r="H268" i="5" s="1"/>
  <c r="G11" i="4"/>
  <c r="H11" i="4" s="1"/>
  <c r="H134" i="29"/>
  <c r="E11" i="12"/>
  <c r="G12" i="10"/>
  <c r="F52" i="8"/>
  <c r="E307" i="5"/>
  <c r="H307" i="5" s="1"/>
  <c r="E405" i="5"/>
  <c r="H405" i="5" s="1"/>
  <c r="E377" i="5"/>
  <c r="H377" i="5" s="1"/>
  <c r="E357" i="5"/>
  <c r="H357" i="5" s="1"/>
  <c r="E317" i="5"/>
  <c r="H317" i="5" s="1"/>
  <c r="H187" i="31"/>
  <c r="H152" i="32"/>
  <c r="H186" i="26"/>
  <c r="E8" i="22"/>
  <c r="H37" i="33"/>
  <c r="F21" i="33"/>
  <c r="F43" i="33"/>
  <c r="F50" i="33"/>
  <c r="F20" i="33"/>
  <c r="F25" i="33"/>
  <c r="F52" i="33"/>
  <c r="F26" i="33"/>
  <c r="F63" i="33"/>
  <c r="E329" i="20"/>
  <c r="H329" i="20" s="1"/>
  <c r="E297" i="20"/>
  <c r="H297" i="20" s="1"/>
  <c r="E485" i="20"/>
  <c r="H485" i="20" s="1"/>
  <c r="E307" i="20"/>
  <c r="H307" i="20" s="1"/>
  <c r="E330" i="20"/>
  <c r="H330" i="20" s="1"/>
  <c r="E295" i="20"/>
  <c r="H295" i="20" s="1"/>
  <c r="E334" i="20"/>
  <c r="H334" i="20" s="1"/>
  <c r="E294" i="20"/>
  <c r="E345" i="20"/>
  <c r="H345" i="20" s="1"/>
  <c r="E354" i="20"/>
  <c r="H354" i="20" s="1"/>
  <c r="E335" i="20"/>
  <c r="H335" i="20" s="1"/>
  <c r="E432" i="20"/>
  <c r="H432" i="20" s="1"/>
  <c r="E326" i="20"/>
  <c r="H326" i="20" s="1"/>
  <c r="E333" i="20"/>
  <c r="H333" i="20" s="1"/>
  <c r="E301" i="20"/>
  <c r="H301" i="20" s="1"/>
  <c r="G11" i="3"/>
  <c r="G10" i="2"/>
  <c r="E12" i="26"/>
  <c r="E10" i="26"/>
  <c r="H118" i="21"/>
  <c r="G12" i="22"/>
  <c r="G13" i="24"/>
  <c r="F302" i="30"/>
  <c r="F294" i="30"/>
  <c r="F358" i="30"/>
  <c r="G294" i="30"/>
  <c r="H294" i="30" s="1"/>
  <c r="D12" i="30"/>
  <c r="F347" i="30"/>
  <c r="F345" i="30"/>
  <c r="F314" i="30"/>
  <c r="F18" i="29"/>
  <c r="D8" i="29"/>
  <c r="F11" i="29" s="1"/>
  <c r="D9" i="29"/>
  <c r="G18" i="29"/>
  <c r="F70" i="24"/>
  <c r="G70" i="24"/>
  <c r="F122" i="24"/>
  <c r="F118" i="24"/>
  <c r="E9" i="26"/>
  <c r="H124" i="33"/>
  <c r="E151" i="32"/>
  <c r="H151" i="32" s="1"/>
  <c r="E235" i="32"/>
  <c r="H235" i="32" s="1"/>
  <c r="C8" i="32"/>
  <c r="E9" i="32" s="1"/>
  <c r="E18" i="28"/>
  <c r="C9" i="28"/>
  <c r="E62" i="28"/>
  <c r="H62" i="28" s="1"/>
  <c r="E48" i="28"/>
  <c r="H48" i="28" s="1"/>
  <c r="C11" i="28"/>
  <c r="E181" i="28"/>
  <c r="H181" i="28" s="1"/>
  <c r="E182" i="28"/>
  <c r="H182" i="28" s="1"/>
  <c r="E156" i="28"/>
  <c r="H156" i="28" s="1"/>
  <c r="E240" i="28"/>
  <c r="H240" i="28" s="1"/>
  <c r="E153" i="28"/>
  <c r="H153" i="28" s="1"/>
  <c r="E177" i="28"/>
  <c r="H177" i="28" s="1"/>
  <c r="E261" i="28"/>
  <c r="H261" i="28" s="1"/>
  <c r="E166" i="28"/>
  <c r="H166" i="28" s="1"/>
  <c r="E186" i="28"/>
  <c r="H186" i="28" s="1"/>
  <c r="E167" i="28"/>
  <c r="H167" i="28" s="1"/>
  <c r="E152" i="28"/>
  <c r="H152" i="28" s="1"/>
  <c r="E249" i="28"/>
  <c r="H249" i="28" s="1"/>
  <c r="E155" i="28"/>
  <c r="H155" i="28" s="1"/>
  <c r="E183" i="28"/>
  <c r="H183" i="28" s="1"/>
  <c r="E508" i="28"/>
  <c r="H508" i="28" s="1"/>
  <c r="E510" i="28"/>
  <c r="H510" i="28" s="1"/>
  <c r="E530" i="28"/>
  <c r="H530" i="28" s="1"/>
  <c r="E515" i="28"/>
  <c r="H515" i="28" s="1"/>
  <c r="E521" i="28"/>
  <c r="H521" i="28" s="1"/>
  <c r="E529" i="28"/>
  <c r="H529" i="28" s="1"/>
  <c r="E517" i="28"/>
  <c r="H517" i="28" s="1"/>
  <c r="E512" i="28"/>
  <c r="H512" i="28" s="1"/>
  <c r="E526" i="28"/>
  <c r="H526" i="28" s="1"/>
  <c r="H151" i="26"/>
  <c r="E48" i="24"/>
  <c r="H48" i="24" s="1"/>
  <c r="C8" i="24"/>
  <c r="E37" i="24"/>
  <c r="H37" i="24" s="1"/>
  <c r="F75" i="29"/>
  <c r="F83" i="29"/>
  <c r="H201" i="25"/>
  <c r="D10" i="23"/>
  <c r="F122" i="23"/>
  <c r="H98" i="21"/>
  <c r="H267" i="20"/>
  <c r="F70" i="19"/>
  <c r="F113" i="19"/>
  <c r="F107" i="19"/>
  <c r="F110" i="19"/>
  <c r="F123" i="19"/>
  <c r="F94" i="19"/>
  <c r="F112" i="19"/>
  <c r="F88" i="19"/>
  <c r="F137" i="19"/>
  <c r="F83" i="19"/>
  <c r="F82" i="19"/>
  <c r="F84" i="19"/>
  <c r="F73" i="19"/>
  <c r="F71" i="19"/>
  <c r="F122" i="19"/>
  <c r="F74" i="19"/>
  <c r="H409" i="26"/>
  <c r="H104" i="21"/>
  <c r="H195" i="28"/>
  <c r="H205" i="26"/>
  <c r="H175" i="25"/>
  <c r="H283" i="20"/>
  <c r="H120" i="1"/>
  <c r="H94" i="2"/>
  <c r="H88" i="3"/>
  <c r="H126" i="4"/>
  <c r="H107" i="4"/>
  <c r="H106" i="5"/>
  <c r="H144" i="7"/>
  <c r="H114" i="7"/>
  <c r="E102" i="8"/>
  <c r="H102" i="8" s="1"/>
  <c r="D12" i="18"/>
  <c r="F408" i="18"/>
  <c r="F388" i="18"/>
  <c r="F328" i="18"/>
  <c r="F483" i="18"/>
  <c r="F411" i="18"/>
  <c r="F395" i="18"/>
  <c r="F371" i="18"/>
  <c r="F335" i="18"/>
  <c r="F307" i="18"/>
  <c r="F430" i="18"/>
  <c r="F378" i="18"/>
  <c r="F334" i="18"/>
  <c r="F322" i="18"/>
  <c r="F314" i="18"/>
  <c r="F485" i="18"/>
  <c r="F441" i="18"/>
  <c r="F429" i="18"/>
  <c r="F401" i="18"/>
  <c r="F345" i="18"/>
  <c r="F333" i="18"/>
  <c r="F301" i="18"/>
  <c r="F484" i="18"/>
  <c r="F460" i="18"/>
  <c r="F412" i="18"/>
  <c r="F380" i="18"/>
  <c r="F340" i="18"/>
  <c r="F332" i="18"/>
  <c r="F304" i="18"/>
  <c r="F463" i="18"/>
  <c r="F370" i="18"/>
  <c r="F354" i="18"/>
  <c r="F338" i="18"/>
  <c r="F318" i="18"/>
  <c r="F298" i="18"/>
  <c r="F295" i="18"/>
  <c r="F377" i="18"/>
  <c r="F357" i="18"/>
  <c r="E87" i="18"/>
  <c r="H87" i="18" s="1"/>
  <c r="E99" i="18"/>
  <c r="H99" i="18" s="1"/>
  <c r="E82" i="18"/>
  <c r="H82" i="18" s="1"/>
  <c r="E111" i="18"/>
  <c r="H111" i="18" s="1"/>
  <c r="H101" i="34"/>
  <c r="H99" i="4"/>
  <c r="H76" i="4"/>
  <c r="H72" i="5"/>
  <c r="H114" i="9"/>
  <c r="H98" i="9"/>
  <c r="H143" i="11"/>
  <c r="H88" i="12"/>
  <c r="E71" i="18"/>
  <c r="H71" i="18" s="1"/>
  <c r="F40" i="18"/>
  <c r="F28" i="18"/>
  <c r="F52" i="18"/>
  <c r="F20" i="18"/>
  <c r="H116" i="8"/>
  <c r="H126" i="20"/>
  <c r="F203" i="14"/>
  <c r="F157" i="14"/>
  <c r="H145" i="14"/>
  <c r="H122" i="14"/>
  <c r="H89" i="14"/>
  <c r="H141" i="15"/>
  <c r="H99" i="15"/>
  <c r="H77" i="15"/>
  <c r="H119" i="17"/>
  <c r="H105" i="17"/>
  <c r="H79" i="17"/>
  <c r="H257" i="34"/>
  <c r="H205" i="5"/>
  <c r="H261" i="6"/>
  <c r="H245" i="6"/>
  <c r="H241" i="6"/>
  <c r="H225" i="10"/>
  <c r="H279" i="11"/>
  <c r="H167" i="12"/>
  <c r="H227" i="14"/>
  <c r="H259" i="17"/>
  <c r="H177" i="14"/>
  <c r="H230" i="18"/>
  <c r="H86" i="18"/>
  <c r="H113" i="34"/>
  <c r="H134" i="2"/>
  <c r="H107" i="2"/>
  <c r="H81" i="2"/>
  <c r="H111" i="3"/>
  <c r="H108" i="3"/>
  <c r="H103" i="3"/>
  <c r="H119" i="4"/>
  <c r="H106" i="4"/>
  <c r="H96" i="4"/>
  <c r="H131" i="9"/>
  <c r="H138" i="12"/>
  <c r="H142" i="13"/>
  <c r="H108" i="13"/>
  <c r="H134" i="14"/>
  <c r="H77" i="14"/>
  <c r="H127" i="15"/>
  <c r="H108" i="15"/>
  <c r="H115" i="17"/>
  <c r="H281" i="34"/>
  <c r="H241" i="1"/>
  <c r="H157" i="1"/>
  <c r="H227" i="6"/>
  <c r="H213" i="9"/>
  <c r="H219" i="10"/>
  <c r="H209" i="10"/>
  <c r="H283" i="11"/>
  <c r="H173" i="11"/>
  <c r="H263" i="13"/>
  <c r="H183" i="13"/>
  <c r="H459" i="34"/>
  <c r="H395" i="34"/>
  <c r="H304" i="1"/>
  <c r="H435" i="2"/>
  <c r="H363" i="2"/>
  <c r="H336" i="4"/>
  <c r="H310" i="4"/>
  <c r="H402" i="5"/>
  <c r="H455" i="6"/>
  <c r="H327" i="6"/>
  <c r="H297" i="6"/>
  <c r="H426" i="7"/>
  <c r="H384" i="7"/>
  <c r="H364" i="11"/>
  <c r="E408" i="10"/>
  <c r="H408" i="10" s="1"/>
  <c r="E464" i="10"/>
  <c r="H464" i="10" s="1"/>
  <c r="E297" i="10"/>
  <c r="H297" i="10" s="1"/>
  <c r="H475" i="34"/>
  <c r="H411" i="34"/>
  <c r="H347" i="34"/>
  <c r="H412" i="1"/>
  <c r="H296" i="4"/>
  <c r="H454" i="5"/>
  <c r="H380" i="5"/>
  <c r="H494" i="6"/>
  <c r="H447" i="6"/>
  <c r="H411" i="6"/>
  <c r="H376" i="6"/>
  <c r="H454" i="7"/>
  <c r="H418" i="7"/>
  <c r="H496" i="9"/>
  <c r="E432" i="10"/>
  <c r="H432" i="10" s="1"/>
  <c r="H481" i="33"/>
  <c r="H395" i="2"/>
  <c r="F507" i="2"/>
  <c r="D13" i="2"/>
  <c r="F529" i="2"/>
  <c r="F493" i="5"/>
  <c r="H432" i="11"/>
  <c r="E341" i="12"/>
  <c r="H341" i="12" s="1"/>
  <c r="H509" i="11"/>
  <c r="F385" i="5"/>
  <c r="H327" i="7"/>
  <c r="H486" i="8"/>
  <c r="H438" i="8"/>
  <c r="H422" i="8"/>
  <c r="H350" i="8"/>
  <c r="H312" i="8"/>
  <c r="H440" i="9"/>
  <c r="H346" i="9"/>
  <c r="H308" i="9"/>
  <c r="H376" i="10"/>
  <c r="H499" i="11"/>
  <c r="H473" i="11"/>
  <c r="H460" i="11"/>
  <c r="H425" i="11"/>
  <c r="H414" i="12"/>
  <c r="H306" i="12"/>
  <c r="H486" i="13"/>
  <c r="H420" i="13"/>
  <c r="H374" i="14"/>
  <c r="H306" i="14"/>
  <c r="H497" i="15"/>
  <c r="H474" i="15"/>
  <c r="H423" i="15"/>
  <c r="H397" i="15"/>
  <c r="H220" i="2"/>
  <c r="H351" i="7"/>
  <c r="H320" i="7"/>
  <c r="H456" i="8"/>
  <c r="H408" i="8"/>
  <c r="H374" i="8"/>
  <c r="H320" i="8"/>
  <c r="H490" i="9"/>
  <c r="H460" i="9"/>
  <c r="H354" i="9"/>
  <c r="H404" i="10"/>
  <c r="H360" i="10"/>
  <c r="H441" i="11"/>
  <c r="H390" i="12"/>
  <c r="H383" i="12"/>
  <c r="H498" i="13"/>
  <c r="H410" i="13"/>
  <c r="H322" i="13"/>
  <c r="H402" i="14"/>
  <c r="H470" i="15"/>
  <c r="H446" i="15"/>
  <c r="H419" i="15"/>
  <c r="H460" i="16"/>
  <c r="F521" i="12"/>
  <c r="D13" i="12"/>
  <c r="H28" i="6"/>
  <c r="G326" i="33"/>
  <c r="H326" i="33" s="1"/>
  <c r="H336" i="33"/>
  <c r="H350" i="33"/>
  <c r="H361" i="33"/>
  <c r="H396" i="33"/>
  <c r="H471" i="16"/>
  <c r="H425" i="16"/>
  <c r="H384" i="16"/>
  <c r="H420" i="17"/>
  <c r="H374" i="17"/>
  <c r="H509" i="15"/>
  <c r="H530" i="34"/>
  <c r="H509" i="1"/>
  <c r="H517" i="2"/>
  <c r="H524" i="4"/>
  <c r="E508" i="7"/>
  <c r="H508" i="7" s="1"/>
  <c r="H513" i="8"/>
  <c r="H53" i="34"/>
  <c r="H41" i="1"/>
  <c r="H60" i="4"/>
  <c r="H32" i="4"/>
  <c r="H36" i="6"/>
  <c r="H57" i="9"/>
  <c r="G330" i="33"/>
  <c r="H330" i="33" s="1"/>
  <c r="G374" i="33"/>
  <c r="H374" i="33" s="1"/>
  <c r="F374" i="33"/>
  <c r="H60" i="13"/>
  <c r="H154" i="4"/>
  <c r="H438" i="15"/>
  <c r="H413" i="15"/>
  <c r="H370" i="15"/>
  <c r="H328" i="15"/>
  <c r="H479" i="16"/>
  <c r="H440" i="17"/>
  <c r="H382" i="17"/>
  <c r="H522" i="34"/>
  <c r="H529" i="17"/>
  <c r="H38" i="4"/>
  <c r="H59" i="10"/>
  <c r="H29" i="10"/>
  <c r="H57" i="11"/>
  <c r="H52" i="15"/>
  <c r="H53" i="17"/>
  <c r="H435" i="33"/>
  <c r="H299" i="11"/>
  <c r="H218" i="4"/>
  <c r="H170" i="3"/>
  <c r="H363" i="1"/>
  <c r="H507" i="3"/>
  <c r="H515" i="9"/>
  <c r="H511" i="10"/>
  <c r="H37" i="34"/>
  <c r="H52" i="1"/>
  <c r="H43" i="1"/>
  <c r="H28" i="4"/>
  <c r="H33" i="8"/>
  <c r="H25" i="9"/>
  <c r="H51" i="10"/>
  <c r="H23" i="10"/>
  <c r="H61" i="13"/>
  <c r="H39" i="17"/>
  <c r="G303" i="33"/>
  <c r="H303" i="33" s="1"/>
  <c r="G324" i="33"/>
  <c r="H324" i="33" s="1"/>
  <c r="G359" i="33"/>
  <c r="H359" i="33" s="1"/>
  <c r="H364" i="33"/>
  <c r="G370" i="33"/>
  <c r="H370" i="33" s="1"/>
  <c r="G377" i="33"/>
  <c r="H377" i="33" s="1"/>
  <c r="G391" i="33"/>
  <c r="H391" i="33" s="1"/>
  <c r="G403" i="33"/>
  <c r="H403" i="33" s="1"/>
  <c r="G414" i="33"/>
  <c r="H414" i="33" s="1"/>
  <c r="G429" i="33"/>
  <c r="H429" i="33" s="1"/>
  <c r="G436" i="33"/>
  <c r="H436" i="33" s="1"/>
  <c r="F461" i="33"/>
  <c r="G461" i="33"/>
  <c r="H461" i="33" s="1"/>
  <c r="G468" i="33"/>
  <c r="H468" i="33" s="1"/>
  <c r="F468" i="33"/>
  <c r="F470" i="33"/>
  <c r="G470" i="33"/>
  <c r="H470" i="33" s="1"/>
  <c r="G483" i="33"/>
  <c r="H483" i="33" s="1"/>
  <c r="H40" i="11"/>
  <c r="H323" i="11"/>
  <c r="H363" i="11"/>
  <c r="H182" i="6"/>
  <c r="H411" i="1"/>
  <c r="H510" i="11"/>
  <c r="H43" i="10"/>
  <c r="G296" i="33"/>
  <c r="H296" i="33" s="1"/>
  <c r="G338" i="33"/>
  <c r="H338" i="33" s="1"/>
  <c r="H348" i="33"/>
  <c r="F349" i="33"/>
  <c r="G349" i="33"/>
  <c r="H349" i="33" s="1"/>
  <c r="G352" i="33"/>
  <c r="H352" i="33" s="1"/>
  <c r="G360" i="33"/>
  <c r="H360" i="33" s="1"/>
  <c r="G369" i="33"/>
  <c r="H369" i="33" s="1"/>
  <c r="H382" i="33"/>
  <c r="G387" i="33"/>
  <c r="H387" i="33" s="1"/>
  <c r="G418" i="33"/>
  <c r="H418" i="33" s="1"/>
  <c r="H424" i="33"/>
  <c r="G439" i="33"/>
  <c r="H439" i="33" s="1"/>
  <c r="H448" i="33"/>
  <c r="G449" i="33"/>
  <c r="H449" i="33" s="1"/>
  <c r="F462" i="33"/>
  <c r="G462" i="33"/>
  <c r="H462" i="33" s="1"/>
  <c r="H186" i="4"/>
  <c r="H22" i="2"/>
  <c r="H323" i="1"/>
  <c r="H483" i="1"/>
  <c r="H36" i="13"/>
  <c r="H166" i="6"/>
  <c r="H180" i="5"/>
  <c r="H202" i="4"/>
  <c r="H214" i="3"/>
  <c r="H284" i="2"/>
  <c r="H347" i="1"/>
  <c r="H435" i="1"/>
  <c r="H499" i="1"/>
  <c r="H100" i="11"/>
  <c r="H315" i="11"/>
  <c r="H331" i="11"/>
  <c r="H371" i="11"/>
  <c r="H395" i="11"/>
  <c r="H226" i="6"/>
  <c r="H256" i="5"/>
  <c r="H170" i="4"/>
  <c r="H54" i="2"/>
  <c r="H307" i="1"/>
  <c r="H395" i="1"/>
  <c r="H467" i="1"/>
  <c r="H70" i="24" l="1"/>
  <c r="G10" i="10"/>
  <c r="H18" i="29"/>
  <c r="E9" i="25"/>
  <c r="H505" i="25"/>
  <c r="F11" i="20"/>
  <c r="F10" i="20"/>
  <c r="H13" i="33"/>
  <c r="H13" i="10"/>
  <c r="H10" i="34"/>
  <c r="H11" i="21"/>
  <c r="H10" i="12"/>
  <c r="H13" i="14"/>
  <c r="H151" i="14"/>
  <c r="H11" i="17"/>
  <c r="E9" i="2"/>
  <c r="H151" i="24"/>
  <c r="G11" i="32"/>
  <c r="G10" i="32"/>
  <c r="F8" i="32"/>
  <c r="G9" i="32"/>
  <c r="H9" i="32" s="1"/>
  <c r="G11" i="27"/>
  <c r="H11" i="12"/>
  <c r="H294" i="32"/>
  <c r="F9" i="3"/>
  <c r="H11" i="15"/>
  <c r="E11" i="29"/>
  <c r="H11" i="29" s="1"/>
  <c r="G13" i="4"/>
  <c r="H9" i="13"/>
  <c r="E9" i="17"/>
  <c r="H9" i="17" s="1"/>
  <c r="E10" i="10"/>
  <c r="H9" i="14"/>
  <c r="H70" i="27"/>
  <c r="G10" i="11"/>
  <c r="H10" i="11" s="1"/>
  <c r="H294" i="17"/>
  <c r="E12" i="18"/>
  <c r="H294" i="29"/>
  <c r="H13" i="25"/>
  <c r="H151" i="21"/>
  <c r="H18" i="23"/>
  <c r="H9" i="12"/>
  <c r="H9" i="2"/>
  <c r="H294" i="5"/>
  <c r="H11" i="10"/>
  <c r="F11" i="11"/>
  <c r="F11" i="14"/>
  <c r="H10" i="15"/>
  <c r="H13" i="19"/>
  <c r="H294" i="20"/>
  <c r="F13" i="21"/>
  <c r="H11" i="22"/>
  <c r="H70" i="26"/>
  <c r="H18" i="27"/>
  <c r="H18" i="28"/>
  <c r="H11" i="30"/>
  <c r="H11" i="33"/>
  <c r="F9" i="33"/>
  <c r="H9" i="33"/>
  <c r="H13" i="7"/>
  <c r="F11" i="3"/>
  <c r="H13" i="27"/>
  <c r="F13" i="1"/>
  <c r="G13" i="32"/>
  <c r="G13" i="3"/>
  <c r="H12" i="17"/>
  <c r="H12" i="26"/>
  <c r="F10" i="11"/>
  <c r="F10" i="3"/>
  <c r="H12" i="7"/>
  <c r="H12" i="5"/>
  <c r="H12" i="12"/>
  <c r="F12" i="13"/>
  <c r="F13" i="11"/>
  <c r="H12" i="34"/>
  <c r="F8" i="3"/>
  <c r="F10" i="8"/>
  <c r="F11" i="34"/>
  <c r="F11" i="24"/>
  <c r="F13" i="8"/>
  <c r="H151" i="2"/>
  <c r="H10" i="26"/>
  <c r="H10" i="14"/>
  <c r="F10" i="25"/>
  <c r="F13" i="6"/>
  <c r="F12" i="10"/>
  <c r="H10" i="31"/>
  <c r="F13" i="24"/>
  <c r="F12" i="24"/>
  <c r="F8" i="24"/>
  <c r="F13" i="7"/>
  <c r="F13" i="3"/>
  <c r="H18" i="7"/>
  <c r="G8" i="4"/>
  <c r="H8" i="4" s="1"/>
  <c r="F11" i="22"/>
  <c r="H18" i="16"/>
  <c r="H18" i="20"/>
  <c r="H9" i="30"/>
  <c r="F12" i="3"/>
  <c r="F13" i="34"/>
  <c r="H8" i="34"/>
  <c r="F12" i="34"/>
  <c r="F8" i="34"/>
  <c r="F10" i="34"/>
  <c r="G12" i="1"/>
  <c r="F11" i="2"/>
  <c r="F10" i="2"/>
  <c r="G12" i="3"/>
  <c r="F12" i="4"/>
  <c r="F9" i="4"/>
  <c r="F10" i="4"/>
  <c r="F13" i="4"/>
  <c r="F11" i="4"/>
  <c r="F11" i="5"/>
  <c r="F10" i="6"/>
  <c r="G8" i="6"/>
  <c r="H8" i="6" s="1"/>
  <c r="F9" i="6"/>
  <c r="F12" i="6"/>
  <c r="H11" i="6"/>
  <c r="F11" i="6"/>
  <c r="F11" i="7"/>
  <c r="F9" i="7"/>
  <c r="F10" i="7"/>
  <c r="F12" i="7"/>
  <c r="G8" i="7"/>
  <c r="H8" i="7" s="1"/>
  <c r="H13" i="8"/>
  <c r="F11" i="8"/>
  <c r="F9" i="8"/>
  <c r="F12" i="8"/>
  <c r="F9" i="10"/>
  <c r="F10" i="10"/>
  <c r="G8" i="10"/>
  <c r="H8" i="10" s="1"/>
  <c r="F11" i="10"/>
  <c r="F13" i="10"/>
  <c r="F9" i="11"/>
  <c r="G8" i="11"/>
  <c r="H8" i="11" s="1"/>
  <c r="F12" i="11"/>
  <c r="F11" i="12"/>
  <c r="F10" i="12"/>
  <c r="F12" i="12"/>
  <c r="F9" i="12"/>
  <c r="G8" i="12"/>
  <c r="H8" i="12" s="1"/>
  <c r="H13" i="13"/>
  <c r="H12" i="13"/>
  <c r="H11" i="13"/>
  <c r="F10" i="14"/>
  <c r="G12" i="14"/>
  <c r="H12" i="14" s="1"/>
  <c r="F9" i="14"/>
  <c r="F12" i="14"/>
  <c r="F13" i="14"/>
  <c r="G8" i="14"/>
  <c r="H8" i="14" s="1"/>
  <c r="H151" i="15"/>
  <c r="F13" i="18"/>
  <c r="F11" i="18"/>
  <c r="F10" i="18"/>
  <c r="F9" i="18"/>
  <c r="H12" i="19"/>
  <c r="F13" i="20"/>
  <c r="F9" i="20"/>
  <c r="F12" i="20"/>
  <c r="F10" i="21"/>
  <c r="F12" i="21"/>
  <c r="G8" i="21"/>
  <c r="F11" i="21"/>
  <c r="F9" i="21"/>
  <c r="F10" i="22"/>
  <c r="F9" i="22"/>
  <c r="F12" i="22"/>
  <c r="F13" i="22"/>
  <c r="G8" i="22"/>
  <c r="H8" i="22" s="1"/>
  <c r="F12" i="23"/>
  <c r="G8" i="24"/>
  <c r="F9" i="24"/>
  <c r="F10" i="24"/>
  <c r="F11" i="25"/>
  <c r="F12" i="25"/>
  <c r="F9" i="25"/>
  <c r="H11" i="25"/>
  <c r="H11" i="26"/>
  <c r="G8" i="26"/>
  <c r="H8" i="26" s="1"/>
  <c r="F11" i="26"/>
  <c r="F10" i="26"/>
  <c r="F12" i="26"/>
  <c r="F9" i="28"/>
  <c r="F10" i="28"/>
  <c r="F11" i="28"/>
  <c r="F12" i="28"/>
  <c r="G12" i="29"/>
  <c r="H12" i="29" s="1"/>
  <c r="F11" i="30"/>
  <c r="G8" i="30"/>
  <c r="H8" i="30" s="1"/>
  <c r="F10" i="30"/>
  <c r="F9" i="30"/>
  <c r="F10" i="32"/>
  <c r="F12" i="32"/>
  <c r="F9" i="32"/>
  <c r="F12" i="27"/>
  <c r="F13" i="28"/>
  <c r="F13" i="15"/>
  <c r="F13" i="23"/>
  <c r="F13" i="26"/>
  <c r="F13" i="30"/>
  <c r="F13" i="5"/>
  <c r="G13" i="22"/>
  <c r="H13" i="22" s="1"/>
  <c r="G8" i="13"/>
  <c r="H8" i="13" s="1"/>
  <c r="F10" i="15"/>
  <c r="F13" i="33"/>
  <c r="F9" i="23"/>
  <c r="F12" i="1"/>
  <c r="F9" i="1"/>
  <c r="F10" i="5"/>
  <c r="F12" i="5"/>
  <c r="F8" i="1"/>
  <c r="H13" i="15"/>
  <c r="F12" i="15"/>
  <c r="G8" i="15"/>
  <c r="H8" i="15" s="1"/>
  <c r="H13" i="30"/>
  <c r="F10" i="13"/>
  <c r="F11" i="15"/>
  <c r="H13" i="26"/>
  <c r="H505" i="29"/>
  <c r="F10" i="33"/>
  <c r="F9" i="15"/>
  <c r="F10" i="1"/>
  <c r="F11" i="1"/>
  <c r="F13" i="13"/>
  <c r="H13" i="20"/>
  <c r="H13" i="28"/>
  <c r="E12" i="31"/>
  <c r="H12" i="22"/>
  <c r="H12" i="6"/>
  <c r="E8" i="2"/>
  <c r="E13" i="4"/>
  <c r="H13" i="4" s="1"/>
  <c r="E12" i="2"/>
  <c r="H13" i="3"/>
  <c r="H505" i="5"/>
  <c r="E12" i="28"/>
  <c r="H10" i="7"/>
  <c r="E10" i="2"/>
  <c r="H10" i="2" s="1"/>
  <c r="H505" i="27"/>
  <c r="F11" i="33"/>
  <c r="F13" i="32"/>
  <c r="F12" i="31"/>
  <c r="F8" i="25"/>
  <c r="F11" i="32"/>
  <c r="H12" i="28"/>
  <c r="G8" i="25"/>
  <c r="H8" i="25" s="1"/>
  <c r="G8" i="31"/>
  <c r="E8" i="31"/>
  <c r="E9" i="31"/>
  <c r="H9" i="31" s="1"/>
  <c r="E13" i="31"/>
  <c r="H13" i="31" s="1"/>
  <c r="E11" i="31"/>
  <c r="H11" i="31" s="1"/>
  <c r="E8" i="28"/>
  <c r="G8" i="28"/>
  <c r="H294" i="31"/>
  <c r="H12" i="31"/>
  <c r="F13" i="27"/>
  <c r="F11" i="27"/>
  <c r="F10" i="27"/>
  <c r="F9" i="27"/>
  <c r="G8" i="27"/>
  <c r="H11" i="34"/>
  <c r="G8" i="3"/>
  <c r="H151" i="27"/>
  <c r="E11" i="2"/>
  <c r="H11" i="2" s="1"/>
  <c r="H12" i="10"/>
  <c r="G11" i="7"/>
  <c r="H11" i="7" s="1"/>
  <c r="E9" i="5"/>
  <c r="H9" i="5" s="1"/>
  <c r="E12" i="3"/>
  <c r="F12" i="17"/>
  <c r="F9" i="13"/>
  <c r="H10" i="33"/>
  <c r="F11" i="13"/>
  <c r="F13" i="31"/>
  <c r="F11" i="31"/>
  <c r="F9" i="31"/>
  <c r="F11" i="17"/>
  <c r="F10" i="31"/>
  <c r="F9" i="17"/>
  <c r="F13" i="9"/>
  <c r="E12" i="20"/>
  <c r="H12" i="20" s="1"/>
  <c r="E13" i="21"/>
  <c r="H13" i="21" s="1"/>
  <c r="G10" i="28"/>
  <c r="E10" i="28"/>
  <c r="E8" i="21"/>
  <c r="G10" i="22"/>
  <c r="E10" i="22"/>
  <c r="E10" i="30"/>
  <c r="H10" i="30" s="1"/>
  <c r="H70" i="5"/>
  <c r="E9" i="21"/>
  <c r="E12" i="21"/>
  <c r="H12" i="21" s="1"/>
  <c r="E10" i="21"/>
  <c r="H10" i="21" s="1"/>
  <c r="F9" i="26"/>
  <c r="G9" i="26"/>
  <c r="H9" i="26" s="1"/>
  <c r="F13" i="19"/>
  <c r="F12" i="19"/>
  <c r="F10" i="17"/>
  <c r="F10" i="9"/>
  <c r="F10" i="19"/>
  <c r="F9" i="9"/>
  <c r="F13" i="29"/>
  <c r="F10" i="29"/>
  <c r="F12" i="29"/>
  <c r="F11" i="23"/>
  <c r="F11" i="9"/>
  <c r="F12" i="9"/>
  <c r="G9" i="21"/>
  <c r="F9" i="5"/>
  <c r="G9" i="18"/>
  <c r="E9" i="18"/>
  <c r="E12" i="8"/>
  <c r="H12" i="8" s="1"/>
  <c r="E10" i="8"/>
  <c r="H10" i="8" s="1"/>
  <c r="G8" i="8"/>
  <c r="E8" i="8"/>
  <c r="E11" i="8"/>
  <c r="H11" i="8" s="1"/>
  <c r="H9" i="10"/>
  <c r="E9" i="16"/>
  <c r="H10" i="19"/>
  <c r="E11" i="32"/>
  <c r="E11" i="23"/>
  <c r="H11" i="23" s="1"/>
  <c r="E12" i="23"/>
  <c r="H12" i="23" s="1"/>
  <c r="G8" i="23"/>
  <c r="E13" i="23"/>
  <c r="H13" i="23" s="1"/>
  <c r="E8" i="23"/>
  <c r="E9" i="29"/>
  <c r="E13" i="29"/>
  <c r="H13" i="29" s="1"/>
  <c r="E10" i="29"/>
  <c r="H10" i="29" s="1"/>
  <c r="E8" i="29"/>
  <c r="G9" i="20"/>
  <c r="E9" i="20"/>
  <c r="E10" i="27"/>
  <c r="H10" i="27" s="1"/>
  <c r="E12" i="27"/>
  <c r="H12" i="27" s="1"/>
  <c r="E9" i="27"/>
  <c r="H9" i="27" s="1"/>
  <c r="E11" i="27"/>
  <c r="G9" i="23"/>
  <c r="E9" i="23"/>
  <c r="E9" i="8"/>
  <c r="H9" i="8" s="1"/>
  <c r="E8" i="27"/>
  <c r="E8" i="18"/>
  <c r="E13" i="18"/>
  <c r="H13" i="18" s="1"/>
  <c r="G8" i="18"/>
  <c r="E11" i="18"/>
  <c r="H11" i="18" s="1"/>
  <c r="E10" i="18"/>
  <c r="H10" i="18" s="1"/>
  <c r="E8" i="20"/>
  <c r="E10" i="20"/>
  <c r="H10" i="20" s="1"/>
  <c r="G8" i="20"/>
  <c r="E11" i="20"/>
  <c r="H11" i="20" s="1"/>
  <c r="F9" i="29"/>
  <c r="G9" i="29"/>
  <c r="F8" i="16"/>
  <c r="G8" i="16"/>
  <c r="F9" i="34"/>
  <c r="G9" i="34"/>
  <c r="H9" i="34" s="1"/>
  <c r="G8" i="9"/>
  <c r="E12" i="9"/>
  <c r="H12" i="9" s="1"/>
  <c r="E11" i="9"/>
  <c r="H11" i="9" s="1"/>
  <c r="E9" i="9"/>
  <c r="H9" i="9" s="1"/>
  <c r="E8" i="9"/>
  <c r="F13" i="12"/>
  <c r="G13" i="12"/>
  <c r="H13" i="12" s="1"/>
  <c r="F12" i="18"/>
  <c r="G12" i="18"/>
  <c r="G9" i="28"/>
  <c r="E9" i="28"/>
  <c r="G8" i="29"/>
  <c r="F8" i="29"/>
  <c r="F9" i="16"/>
  <c r="G9" i="16"/>
  <c r="F12" i="16"/>
  <c r="E11" i="1"/>
  <c r="H11" i="1" s="1"/>
  <c r="E9" i="1"/>
  <c r="H9" i="1" s="1"/>
  <c r="G8" i="1"/>
  <c r="E8" i="1"/>
  <c r="E12" i="1"/>
  <c r="E13" i="1"/>
  <c r="H13" i="1" s="1"/>
  <c r="E10" i="9"/>
  <c r="H10" i="9" s="1"/>
  <c r="F8" i="33"/>
  <c r="G8" i="33"/>
  <c r="H8" i="33" s="1"/>
  <c r="F12" i="2"/>
  <c r="G12" i="2"/>
  <c r="H151" i="5"/>
  <c r="H9" i="25"/>
  <c r="G8" i="17"/>
  <c r="H8" i="17" s="1"/>
  <c r="F8" i="17"/>
  <c r="F8" i="19"/>
  <c r="G8" i="19"/>
  <c r="H8" i="19" s="1"/>
  <c r="F13" i="2"/>
  <c r="G13" i="2"/>
  <c r="H13" i="2" s="1"/>
  <c r="G11" i="28"/>
  <c r="E11" i="28"/>
  <c r="E11" i="24"/>
  <c r="H11" i="24" s="1"/>
  <c r="F12" i="30"/>
  <c r="G12" i="30"/>
  <c r="H12" i="30" s="1"/>
  <c r="F8" i="2"/>
  <c r="G8" i="2"/>
  <c r="E10" i="3"/>
  <c r="H10" i="3" s="1"/>
  <c r="E9" i="3"/>
  <c r="H9" i="3" s="1"/>
  <c r="E11" i="3"/>
  <c r="H11" i="3" s="1"/>
  <c r="E8" i="3"/>
  <c r="F10" i="16"/>
  <c r="E10" i="1"/>
  <c r="H10" i="1" s="1"/>
  <c r="E13" i="9"/>
  <c r="H13" i="9" s="1"/>
  <c r="E10" i="24"/>
  <c r="H10" i="24" s="1"/>
  <c r="E9" i="24"/>
  <c r="H9" i="24" s="1"/>
  <c r="E8" i="24"/>
  <c r="F12" i="33"/>
  <c r="G12" i="33"/>
  <c r="H12" i="33" s="1"/>
  <c r="G11" i="5"/>
  <c r="E11" i="5"/>
  <c r="F10" i="23"/>
  <c r="G10" i="23"/>
  <c r="H10" i="23" s="1"/>
  <c r="G8" i="32"/>
  <c r="E8" i="32"/>
  <c r="E13" i="32"/>
  <c r="E10" i="32"/>
  <c r="E13" i="24"/>
  <c r="H13" i="24" s="1"/>
  <c r="F11" i="16"/>
  <c r="F13" i="16"/>
  <c r="E12" i="24"/>
  <c r="H12" i="24" s="1"/>
  <c r="F9" i="2"/>
  <c r="G8" i="5"/>
  <c r="E13" i="5"/>
  <c r="H13" i="5" s="1"/>
  <c r="E8" i="5"/>
  <c r="E10" i="5"/>
  <c r="H10" i="5" s="1"/>
  <c r="H12" i="15"/>
  <c r="E12" i="32"/>
  <c r="H12" i="32" s="1"/>
  <c r="F9" i="19"/>
  <c r="G9" i="19"/>
  <c r="H9" i="19" s="1"/>
  <c r="E13" i="16"/>
  <c r="H13" i="16" s="1"/>
  <c r="E12" i="16"/>
  <c r="H12" i="16" s="1"/>
  <c r="E11" i="16"/>
  <c r="H11" i="16" s="1"/>
  <c r="E10" i="16"/>
  <c r="H10" i="16" s="1"/>
  <c r="E8" i="16"/>
  <c r="H10" i="10" l="1"/>
  <c r="H11" i="27"/>
  <c r="H12" i="1"/>
  <c r="H13" i="32"/>
  <c r="H10" i="32"/>
  <c r="H12" i="18"/>
  <c r="H11" i="32"/>
  <c r="H8" i="2"/>
  <c r="H8" i="24"/>
  <c r="H8" i="31"/>
  <c r="H10" i="28"/>
  <c r="H9" i="28"/>
  <c r="H9" i="21"/>
  <c r="H12" i="3"/>
  <c r="H9" i="16"/>
  <c r="H8" i="21"/>
  <c r="H8" i="27"/>
  <c r="H12" i="2"/>
  <c r="H8" i="3"/>
  <c r="H8" i="28"/>
  <c r="H11" i="5"/>
  <c r="H8" i="20"/>
  <c r="H11" i="28"/>
  <c r="H8" i="9"/>
  <c r="H9" i="29"/>
  <c r="H10" i="22"/>
  <c r="H8" i="23"/>
  <c r="H8" i="16"/>
  <c r="H8" i="5"/>
  <c r="H9" i="20"/>
  <c r="H8" i="18"/>
  <c r="H8" i="8"/>
  <c r="H9" i="18"/>
  <c r="H8" i="29"/>
  <c r="H9" i="23"/>
  <c r="H8" i="32"/>
  <c r="H8" i="1"/>
</calcChain>
</file>

<file path=xl/sharedStrings.xml><?xml version="1.0" encoding="utf-8"?>
<sst xmlns="http://schemas.openxmlformats.org/spreadsheetml/2006/main" count="17952" uniqueCount="568">
  <si>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</si>
  <si>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</si>
  <si>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</si>
  <si>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</si>
  <si>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</si>
  <si>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</si>
  <si>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</si>
  <si>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</si>
  <si>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</si>
  <si>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</si>
  <si>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</si>
  <si>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</si>
  <si>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</si>
  <si>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</si>
  <si>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</si>
  <si>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</si>
  <si>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</si>
  <si>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</si>
  <si>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</si>
  <si>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</si>
  <si>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</si>
  <si>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</si>
  <si>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</si>
  <si>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</si>
  <si>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</si>
  <si>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</si>
  <si>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</si>
  <si>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</si>
  <si>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</si>
  <si>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</si>
  <si>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</si>
  <si>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</si>
  <si>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</si>
  <si>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</si>
  <si>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</si>
  <si>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</si>
  <si>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</si>
  <si>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</si>
  <si>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</si>
  <si>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</si>
  <si>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</si>
  <si>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</si>
  <si>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</si>
  <si>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</si>
  <si>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</si>
  <si>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</si>
  <si>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</si>
  <si>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</si>
  <si>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</si>
  <si>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</si>
  <si>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</si>
  <si>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</si>
  <si>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</si>
  <si>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</si>
  <si>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</si>
  <si>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</si>
  <si>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</si>
  <si>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</si>
  <si>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</si>
  <si>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</si>
  <si>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</si>
  <si>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</si>
  <si>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</si>
  <si>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</si>
  <si>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</si>
  <si>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</si>
  <si>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</si>
  <si>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</si>
  <si>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</si>
  <si>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</si>
  <si>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</si>
  <si>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</si>
  <si>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</si>
  <si>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</si>
  <si>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</si>
  <si>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</si>
  <si>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</si>
  <si>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</si>
  <si>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</si>
  <si>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</si>
  <si>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</si>
  <si>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</si>
  <si>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</si>
  <si>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</si>
  <si>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</si>
  <si>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</si>
  <si>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</si>
  <si>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</si>
  <si>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</si>
  <si>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</si>
  <si>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</si>
  <si>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</si>
  <si>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</si>
  <si>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</si>
  <si>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</si>
  <si>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</si>
  <si>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</si>
  <si>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</si>
  <si>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</si>
  <si>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</si>
  <si>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</si>
  <si>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</si>
  <si>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</si>
  <si>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</si>
  <si>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</si>
  <si>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</si>
  <si>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</si>
  <si>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</si>
  <si>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</si>
  <si>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</si>
  <si>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</si>
  <si>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</si>
  <si>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</si>
  <si>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</si>
  <si>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</si>
  <si>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</si>
  <si>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</si>
  <si>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</si>
  <si>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</si>
  <si>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</si>
  <si>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</si>
  <si>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</si>
  <si>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</si>
  <si>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</si>
  <si>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</si>
  <si>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</si>
  <si>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</si>
  <si>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</si>
  <si>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</si>
  <si>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</si>
  <si>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</si>
  <si>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</si>
  <si>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</si>
  <si>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</si>
  <si>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</si>
  <si>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</si>
  <si>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</si>
  <si>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</si>
  <si>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</si>
  <si>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</si>
  <si>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</si>
  <si>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</si>
  <si>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</si>
  <si>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</si>
  <si>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</si>
  <si>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</si>
  <si>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</si>
  <si>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</si>
  <si>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</si>
  <si>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</si>
  <si>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</si>
  <si>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</si>
  <si>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</si>
  <si>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</si>
  <si>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</si>
  <si>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</si>
  <si>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</si>
  <si>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</si>
  <si>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</si>
  <si>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</si>
  <si>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</si>
  <si>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</si>
  <si>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</si>
  <si>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</si>
  <si>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</si>
  <si>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</si>
  <si>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</si>
  <si>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</si>
  <si>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</si>
  <si>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</si>
  <si>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</si>
  <si>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</si>
  <si>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</si>
  <si>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</si>
  <si>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</si>
  <si>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</si>
  <si>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</si>
  <si>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</si>
  <si>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</si>
  <si>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</si>
  <si>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</si>
  <si>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</si>
  <si>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</si>
  <si>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</si>
  <si>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</si>
  <si>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</si>
  <si>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</si>
  <si>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</si>
  <si>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</si>
  <si>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</si>
  <si>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</si>
  <si>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</si>
  <si>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</si>
  <si>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</si>
  <si>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</si>
  <si>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</si>
  <si>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</si>
  <si>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</si>
  <si>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</si>
  <si>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</si>
  <si>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</si>
  <si>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</si>
  <si>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</si>
  <si>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</si>
  <si>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</si>
  <si>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</si>
  <si>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</si>
  <si>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</si>
  <si>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</si>
  <si>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</si>
  <si>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</si>
  <si>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</si>
  <si>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</si>
  <si>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</si>
  <si>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</si>
  <si>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</si>
  <si>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</si>
  <si>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</si>
  <si>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</si>
  <si>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</si>
  <si>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</si>
  <si>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</si>
  <si>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</si>
  <si>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</si>
  <si>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</si>
  <si>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</si>
  <si>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</si>
  <si>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</si>
  <si>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</si>
  <si>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</si>
  <si>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</si>
  <si>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</si>
  <si>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</si>
  <si>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</si>
  <si>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</si>
  <si>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</si>
  <si>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</si>
  <si>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</si>
  <si>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</si>
  <si>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</si>
  <si>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</si>
  <si>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</si>
  <si>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</si>
  <si>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</si>
  <si>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</si>
  <si>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</si>
  <si>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</si>
  <si>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</si>
  <si>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</si>
  <si>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</si>
  <si>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</si>
  <si>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</si>
  <si>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</si>
  <si>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</si>
  <si>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</si>
  <si>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</si>
  <si>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</si>
  <si>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</si>
  <si>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</si>
  <si>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</si>
  <si>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</si>
  <si>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</si>
  <si>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</si>
  <si>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</si>
  <si>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</si>
  <si>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</si>
  <si>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</si>
  <si>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</si>
  <si>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</si>
  <si>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</si>
  <si>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</si>
  <si>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</si>
  <si>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</si>
  <si>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</si>
  <si>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</si>
  <si>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</si>
  <si>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</si>
  <si>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</si>
  <si>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</si>
  <si>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</si>
  <si>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</si>
  <si>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</si>
  <si>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</si>
  <si>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</si>
  <si>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</si>
  <si>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</si>
  <si>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</si>
  <si>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</si>
  <si>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</si>
  <si>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</si>
  <si>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</si>
  <si>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</si>
  <si>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</si>
  <si>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</si>
  <si>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</si>
  <si>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</si>
  <si>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</si>
  <si>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</si>
  <si>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</si>
  <si>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</si>
  <si>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</si>
  <si>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</si>
  <si>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</si>
  <si>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</si>
  <si>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</si>
  <si>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</si>
  <si>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</si>
  <si>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</si>
  <si>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</si>
  <si>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</si>
  <si>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</si>
  <si>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</si>
  <si>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</si>
  <si>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</si>
  <si>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</si>
  <si>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</si>
  <si>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</si>
  <si>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</si>
  <si>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</si>
  <si>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</si>
  <si>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</si>
  <si>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</si>
  <si>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</si>
  <si>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</si>
  <si>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</si>
  <si>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</si>
  <si>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</si>
  <si>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</si>
  <si>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</si>
  <si>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</si>
  <si>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</si>
  <si>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</si>
  <si>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</si>
  <si>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</si>
  <si>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</si>
  <si>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</si>
  <si>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</si>
  <si>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</si>
  <si>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</si>
  <si>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</si>
  <si>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</si>
  <si>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</si>
  <si>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</si>
  <si>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</si>
  <si>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</si>
  <si>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</si>
  <si>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</si>
  <si>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</si>
  <si>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</si>
  <si>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</si>
  <si>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</si>
  <si>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</si>
  <si>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</si>
  <si>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</si>
  <si>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</si>
  <si>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</si>
  <si>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</si>
  <si>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</si>
  <si>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</si>
  <si>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</si>
  <si>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</si>
  <si>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</si>
  <si>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</si>
  <si>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</si>
  <si>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</si>
  <si>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</si>
  <si>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</si>
  <si>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</si>
  <si>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</si>
  <si>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</si>
  <si>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</si>
  <si>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</si>
  <si>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</si>
  <si>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</si>
  <si>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</si>
  <si>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</si>
  <si>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</si>
  <si>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</si>
  <si>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</si>
  <si>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</si>
  <si>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</si>
  <si>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</si>
  <si>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</si>
  <si>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</si>
  <si>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</si>
  <si>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</si>
  <si>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</si>
  <si>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</si>
  <si>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</si>
  <si>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</si>
  <si>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</si>
  <si>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</si>
  <si>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</si>
  <si>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</si>
  <si>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</si>
  <si>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</si>
  <si>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</si>
  <si>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</si>
  <si>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</si>
  <si>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</si>
  <si>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</si>
  <si>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</si>
  <si>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</si>
  <si>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</si>
  <si>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</si>
  <si>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</si>
  <si>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</si>
  <si>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</si>
  <si>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</si>
  <si>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</si>
  <si>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</si>
  <si>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</si>
  <si>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</si>
  <si>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</si>
  <si>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</si>
  <si>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</si>
  <si>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</si>
  <si>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</si>
  <si>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</si>
  <si>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</si>
  <si>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</si>
  <si>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</si>
  <si>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</si>
  <si>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</si>
  <si>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</si>
  <si>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</si>
  <si>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</si>
  <si>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</si>
  <si>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</si>
  <si>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</si>
  <si>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</si>
  <si>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</si>
  <si>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</si>
  <si>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</si>
  <si>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</si>
  <si>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</si>
  <si>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</si>
  <si>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</si>
  <si>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</si>
  <si>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</si>
  <si>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</si>
  <si>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</si>
  <si>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</si>
  <si>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</si>
  <si>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</si>
  <si>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</si>
  <si>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</si>
  <si>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</si>
  <si>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</si>
  <si>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</si>
  <si>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</si>
  <si>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</si>
  <si>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</si>
  <si>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</si>
  <si>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</si>
  <si>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</si>
  <si>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</si>
  <si>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</si>
  <si>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</si>
  <si>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</si>
  <si>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</si>
  <si>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</si>
  <si>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</si>
  <si>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</si>
  <si>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</si>
  <si>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</si>
  <si>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</si>
  <si>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</si>
  <si>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>Despachador de Aeronaves</t>
  </si>
  <si>
    <t>Técnicos en Promoción y Animación a la Lectura y la Escritura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</si>
  <si>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</si>
  <si>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</si>
  <si>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</si>
  <si>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</si>
  <si>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</si>
  <si>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</si>
  <si>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Tuberos</t>
  </si>
  <si>
    <t>Ayudantes Electricistas</t>
  </si>
  <si>
    <t>Ayudantes de Mecánica</t>
  </si>
  <si>
    <t>Sastres, Modistos, Peleteros y Sombrereros</t>
  </si>
  <si>
    <t>Aparejador</t>
  </si>
  <si>
    <t>Contribución</t>
  </si>
  <si>
    <t xml:space="preserve">Porcentaje de Participacion  </t>
  </si>
  <si>
    <t>TOTAL NACIONAL</t>
  </si>
  <si>
    <t>TOTAL AMAZONAS</t>
  </si>
  <si>
    <t>TOTAL ANTIOQUIA</t>
  </si>
  <si>
    <t xml:space="preserve"> TOTAL ARAUCA</t>
  </si>
  <si>
    <t>TOTAL ATLANTICO</t>
  </si>
  <si>
    <t>TOTAL BOGOTA</t>
  </si>
  <si>
    <t xml:space="preserve"> TOTAL BOLIVAR</t>
  </si>
  <si>
    <t xml:space="preserve"> TOTAL BOYACA</t>
  </si>
  <si>
    <t xml:space="preserve"> TOTAL  CALDAS</t>
  </si>
  <si>
    <t>TOTAL CAQUETA</t>
  </si>
  <si>
    <t xml:space="preserve"> TOTAL CASANARE</t>
  </si>
  <si>
    <t xml:space="preserve"> TOTAL CAUCA</t>
  </si>
  <si>
    <t xml:space="preserve"> TOTAL CESAR</t>
  </si>
  <si>
    <t xml:space="preserve"> TOTAL CHOCO</t>
  </si>
  <si>
    <t xml:space="preserve"> TOTAL CORDOBA</t>
  </si>
  <si>
    <t xml:space="preserve"> TOTAL CUNDINAMARCA</t>
  </si>
  <si>
    <t xml:space="preserve"> TOTAL GUANIA</t>
  </si>
  <si>
    <t xml:space="preserve"> TOTAL GUAJIRA</t>
  </si>
  <si>
    <t xml:space="preserve"> TOTAL GUAVIARE</t>
  </si>
  <si>
    <t xml:space="preserve"> TOTAL HUILA</t>
  </si>
  <si>
    <t xml:space="preserve"> TOTAL MAGDALENA</t>
  </si>
  <si>
    <t xml:space="preserve"> TOTAL META</t>
  </si>
  <si>
    <t xml:space="preserve"> TOTAL NARIÑO</t>
  </si>
  <si>
    <t xml:space="preserve"> TOTAL NORTE DE SANTANDER</t>
  </si>
  <si>
    <t xml:space="preserve"> TOTAL PUTUMAYO</t>
  </si>
  <si>
    <t xml:space="preserve"> TOTAL QUINDIO</t>
  </si>
  <si>
    <t xml:space="preserve"> TOTAL RISARALDA</t>
  </si>
  <si>
    <t>TOTAL SAN ANDRES</t>
  </si>
  <si>
    <t xml:space="preserve"> TOTAL SANTANDER</t>
  </si>
  <si>
    <t xml:space="preserve"> TOTAL SUCRE</t>
  </si>
  <si>
    <t xml:space="preserve"> TOTAL TOLIMA</t>
  </si>
  <si>
    <t xml:space="preserve"> TOTAL VALLE</t>
  </si>
  <si>
    <t>TOTAL VAUPES</t>
  </si>
  <si>
    <t xml:space="preserve"> TOTAL VICHADA</t>
  </si>
  <si>
    <t>Nombre de la ocupación</t>
  </si>
  <si>
    <t xml:space="preserve">Número de Colocaciones  </t>
  </si>
  <si>
    <t>Total Colocaciones  en ocupaciones de nivel Directivo</t>
  </si>
  <si>
    <t xml:space="preserve">Total Colocaciones  en ocupaciones de nivel Profesional </t>
  </si>
  <si>
    <t>Total Colocaciones  en ocupaciones de nivel Técnicos Profesionales - Tecnólogos</t>
  </si>
  <si>
    <t>Total Colocaciones   en ocupaciones de nivel Calificados</t>
  </si>
  <si>
    <t>Total  Colocaciones en ocupaciones de nivel Elemental</t>
  </si>
  <si>
    <t>Auxiliares de Avalúo</t>
  </si>
  <si>
    <t>Locutores de Radio, Televisión y otros Medios de Comunicación</t>
  </si>
  <si>
    <t>Fuente: Aplicativo WEB de la Agencia Pública de Empleo.  Cálculos Observatorio Laboral y Ocupacional - OLO</t>
  </si>
  <si>
    <t xml:space="preserve">NÚMERO DE COLOCACIONES REGISTRADAS EN LA AGENCIA PÚBLICA DE EMPLEO  POR OCUPACIÓN Y NIVEL DE CUALIFICACIÓN </t>
  </si>
  <si>
    <t>Otros Ingenieros</t>
  </si>
  <si>
    <t>Otras Ocupaciones Técnicas en Terapia y Valoración</t>
  </si>
  <si>
    <t>Otras Ocupaciones Técnicas en Cine, TV y Artes Escénicas</t>
  </si>
  <si>
    <t>Chapistas, Caldereros y Paileros</t>
  </si>
  <si>
    <t>Otras Ocupaciones Elementales de los Servicios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</si>
  <si>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</si>
  <si>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</si>
  <si>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</si>
  <si>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</si>
  <si>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</si>
  <si>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</si>
  <si>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</si>
  <si>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</si>
  <si>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</si>
  <si>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</si>
  <si>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</si>
  <si>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</si>
  <si>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</si>
  <si>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</si>
  <si>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</si>
  <si>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</si>
  <si>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</si>
  <si>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</si>
  <si>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</si>
  <si>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</si>
  <si>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</si>
  <si>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</si>
  <si>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</si>
  <si>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</si>
  <si>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</si>
  <si>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</si>
  <si>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</si>
  <si>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</si>
  <si>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</si>
  <si>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</si>
  <si>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</si>
  <si>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</si>
  <si>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</si>
  <si>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OCTUBRE - DICIEMBRE 2016</t>
  </si>
  <si>
    <t>% Variacion   octubre - diciembre  2016 vs  octubre - diciembre 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</si>
</sst>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9"/>
      <color theme="0"/>
      <name val="Calibri"/>
      <family val="2"/>
      <scheme val="minor"/>
    </font>
    <font>
      <b/>
      <sz val="9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  <xf numFmtId="43" fontId="30" fillId="0" borderId="0" applyFont="0" applyFill="0" applyBorder="0" applyAlignment="0" applyProtection="0"/>
  </cellStyleXfs>
  <cellXfs count="63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5" fillId="24" borderId="0" xfId="0" applyFont="1" applyFill="1" applyBorder="1" applyAlignment="1">
      <alignment horizontal="center" vertical="center" wrapText="1"/>
    </xf>
    <xf numFmtId="0" fontId="20" fillId="24" borderId="0" xfId="0" applyFont="1" applyFill="1" applyBorder="1" applyAlignment="1">
      <alignment horizontal="center" vertical="top"/>
    </xf>
    <xf numFmtId="0" fontId="26" fillId="24" borderId="10" xfId="0" applyFont="1" applyFill="1" applyBorder="1" applyAlignment="1">
      <alignment horizontal="left" vertical="center" wrapText="1"/>
    </xf>
    <xf numFmtId="0" fontId="26" fillId="24" borderId="11" xfId="0" applyFont="1" applyFill="1" applyBorder="1" applyAlignment="1">
      <alignment horizontal="left" vertical="center" wrapText="1"/>
    </xf>
    <xf numFmtId="0" fontId="0" fillId="0" borderId="0" xfId="0" applyBorder="1"/>
    <xf numFmtId="0" fontId="27" fillId="24" borderId="10" xfId="0" applyFont="1" applyFill="1" applyBorder="1" applyAlignment="1">
      <alignment horizontal="left" vertical="center" wrapText="1"/>
    </xf>
    <xf numFmtId="3" fontId="0" fillId="24" borderId="10" xfId="0" applyNumberFormat="1" applyFill="1" applyBorder="1"/>
    <xf numFmtId="3" fontId="0" fillId="24" borderId="0" xfId="0" applyNumberFormat="1" applyFill="1" applyBorder="1" applyAlignment="1">
      <alignment vertical="top"/>
    </xf>
    <xf numFmtId="3" fontId="0" fillId="0" borderId="0" xfId="0" applyNumberFormat="1" applyBorder="1"/>
    <xf numFmtId="3" fontId="0" fillId="24" borderId="0" xfId="0" applyNumberFormat="1" applyFill="1" applyAlignment="1">
      <alignment vertical="top"/>
    </xf>
    <xf numFmtId="164" fontId="21" fillId="24" borderId="10" xfId="34" applyNumberFormat="1" applyFont="1" applyFill="1" applyBorder="1" applyAlignment="1">
      <alignment vertical="center"/>
    </xf>
    <xf numFmtId="164" fontId="0" fillId="0" borderId="10" xfId="34" applyNumberFormat="1" applyFont="1" applyBorder="1" applyAlignment="1">
      <alignment horizontal="right" vertical="center"/>
    </xf>
    <xf numFmtId="164" fontId="21" fillId="24" borderId="10" xfId="34" applyNumberFormat="1" applyFont="1" applyFill="1" applyBorder="1" applyAlignment="1">
      <alignment horizontal="right" vertical="center"/>
    </xf>
    <xf numFmtId="0" fontId="28" fillId="24" borderId="0" xfId="0" applyFont="1" applyFill="1"/>
    <xf numFmtId="164" fontId="22" fillId="24" borderId="10" xfId="34" applyNumberFormat="1" applyFont="1" applyFill="1" applyBorder="1" applyAlignment="1">
      <alignment vertical="center"/>
    </xf>
    <xf numFmtId="49" fontId="19" fillId="24" borderId="13" xfId="0" applyNumberFormat="1" applyFont="1" applyFill="1" applyBorder="1" applyAlignment="1">
      <alignment vertical="top"/>
    </xf>
    <xf numFmtId="49" fontId="23" fillId="24" borderId="13" xfId="0" applyNumberFormat="1" applyFont="1" applyFill="1" applyBorder="1" applyAlignment="1">
      <alignment vertical="top"/>
    </xf>
    <xf numFmtId="49" fontId="19" fillId="24" borderId="13" xfId="0" applyNumberFormat="1" applyFont="1" applyFill="1" applyBorder="1" applyAlignment="1">
      <alignment vertical="center"/>
    </xf>
    <xf numFmtId="1" fontId="29" fillId="24" borderId="0" xfId="0" applyNumberFormat="1" applyFont="1" applyFill="1" applyAlignment="1">
      <alignment vertical="top"/>
    </xf>
    <xf numFmtId="0" fontId="27" fillId="24" borderId="0" xfId="0" applyFont="1" applyFill="1" applyBorder="1" applyAlignment="1">
      <alignment horizontal="left" vertical="center" wrapText="1"/>
    </xf>
    <xf numFmtId="164" fontId="0" fillId="0" borderId="0" xfId="34" applyNumberFormat="1" applyFont="1" applyBorder="1" applyAlignment="1">
      <alignment horizontal="right" vertical="center"/>
    </xf>
    <xf numFmtId="164" fontId="22" fillId="24" borderId="0" xfId="34" applyNumberFormat="1" applyFont="1" applyFill="1" applyBorder="1" applyAlignment="1">
      <alignment vertical="center"/>
    </xf>
    <xf numFmtId="3" fontId="0" fillId="24" borderId="0" xfId="0" applyNumberFormat="1" applyFill="1" applyBorder="1"/>
    <xf numFmtId="164" fontId="21" fillId="24" borderId="0" xfId="34" applyNumberFormat="1" applyFont="1" applyFill="1" applyBorder="1" applyAlignment="1">
      <alignment horizontal="right" vertical="center"/>
    </xf>
    <xf numFmtId="0" fontId="0" fillId="24" borderId="0" xfId="0" applyFill="1" applyBorder="1"/>
    <xf numFmtId="0" fontId="26" fillId="24" borderId="0" xfId="0" applyFont="1" applyFill="1" applyBorder="1" applyAlignment="1">
      <alignment horizontal="left" vertical="center" wrapText="1"/>
    </xf>
    <xf numFmtId="164" fontId="21" fillId="0" borderId="10" xfId="34" applyNumberFormat="1" applyFont="1" applyFill="1" applyBorder="1" applyAlignment="1">
      <alignment vertical="center"/>
    </xf>
    <xf numFmtId="0" fontId="24" fillId="0" borderId="12" xfId="0" applyFont="1" applyFill="1" applyBorder="1" applyAlignment="1">
      <alignment vertical="center" wrapText="1"/>
    </xf>
    <xf numFmtId="3" fontId="24" fillId="24" borderId="10" xfId="0" applyNumberFormat="1" applyFont="1" applyFill="1" applyBorder="1" applyAlignment="1">
      <alignment vertical="center"/>
    </xf>
    <xf numFmtId="0" fontId="31" fillId="25" borderId="10" xfId="0" applyFont="1" applyFill="1" applyBorder="1" applyAlignment="1">
      <alignment horizontal="center" vertical="center" wrapText="1"/>
    </xf>
    <xf numFmtId="0" fontId="31" fillId="26" borderId="12" xfId="0" applyFont="1" applyFill="1" applyBorder="1" applyAlignment="1">
      <alignment vertical="center" wrapText="1"/>
    </xf>
    <xf numFmtId="165" fontId="31" fillId="26" borderId="10" xfId="43" applyNumberFormat="1" applyFont="1" applyFill="1" applyBorder="1" applyAlignment="1">
      <alignment horizontal="center" vertical="center" wrapText="1"/>
    </xf>
    <xf numFmtId="165" fontId="31" fillId="26" borderId="10" xfId="43" applyNumberFormat="1" applyFont="1" applyFill="1" applyBorder="1" applyAlignment="1">
      <alignment vertical="center" wrapText="1"/>
    </xf>
    <xf numFmtId="164" fontId="31" fillId="26" borderId="10" xfId="34" applyNumberFormat="1" applyFont="1" applyFill="1" applyBorder="1" applyAlignment="1">
      <alignment vertical="center" wrapText="1"/>
    </xf>
    <xf numFmtId="0" fontId="1" fillId="24" borderId="10" xfId="0" applyFont="1" applyFill="1" applyBorder="1" applyAlignment="1">
      <alignment horizontal="left" vertical="center" wrapText="1"/>
    </xf>
    <xf numFmtId="0" fontId="31" fillId="25" borderId="10" xfId="0" applyFont="1" applyFill="1" applyBorder="1" applyAlignment="1">
      <alignment horizontal="center" vertical="center" wrapText="1"/>
    </xf>
    <xf numFmtId="0" fontId="32" fillId="24" borderId="18" xfId="0" applyFont="1" applyFill="1" applyBorder="1" applyAlignment="1">
      <alignment horizontal="center" vertical="center"/>
    </xf>
    <xf numFmtId="0" fontId="32" fillId="24" borderId="19" xfId="0" applyFont="1" applyFill="1" applyBorder="1" applyAlignment="1">
      <alignment horizontal="center" vertical="center"/>
    </xf>
    <xf numFmtId="0" fontId="32" fillId="24" borderId="20" xfId="0" applyFont="1" applyFill="1" applyBorder="1" applyAlignment="1">
      <alignment horizontal="center" vertical="center"/>
    </xf>
    <xf numFmtId="0" fontId="32" fillId="24" borderId="21" xfId="0" applyFont="1" applyFill="1" applyBorder="1" applyAlignment="1">
      <alignment horizontal="center" vertical="center"/>
    </xf>
    <xf numFmtId="0" fontId="32" fillId="24" borderId="22" xfId="0" applyFont="1" applyFill="1" applyBorder="1" applyAlignment="1">
      <alignment horizontal="center" vertical="center"/>
    </xf>
    <xf numFmtId="0" fontId="32" fillId="24" borderId="23" xfId="0" applyFont="1" applyFill="1" applyBorder="1" applyAlignment="1">
      <alignment horizontal="center" vertical="center"/>
    </xf>
    <xf numFmtId="0" fontId="32" fillId="24" borderId="24" xfId="0" applyFont="1" applyFill="1" applyBorder="1" applyAlignment="1">
      <alignment horizontal="center"/>
    </xf>
    <xf numFmtId="0" fontId="32" fillId="24" borderId="25" xfId="0" applyFont="1" applyFill="1" applyBorder="1" applyAlignment="1">
      <alignment horizontal="center"/>
    </xf>
    <xf numFmtId="0" fontId="32" fillId="24" borderId="26" xfId="0" applyFont="1" applyFill="1" applyBorder="1" applyAlignment="1">
      <alignment horizontal="center"/>
    </xf>
    <xf numFmtId="0" fontId="32" fillId="24" borderId="18" xfId="0" applyFont="1" applyFill="1" applyBorder="1" applyAlignment="1">
      <alignment horizontal="center" vertical="center" wrapText="1"/>
    </xf>
    <xf numFmtId="0" fontId="32" fillId="24" borderId="19" xfId="0" applyFont="1" applyFill="1" applyBorder="1" applyAlignment="1">
      <alignment horizontal="center" vertical="center" wrapText="1"/>
    </xf>
    <xf numFmtId="0" fontId="32" fillId="24" borderId="20" xfId="0" applyFont="1" applyFill="1" applyBorder="1" applyAlignment="1">
      <alignment horizontal="center" vertical="center" wrapText="1"/>
    </xf>
    <xf numFmtId="0" fontId="32" fillId="24" borderId="21" xfId="0" applyFont="1" applyFill="1" applyBorder="1" applyAlignment="1">
      <alignment horizontal="center" vertical="center" wrapText="1"/>
    </xf>
    <xf numFmtId="0" fontId="32" fillId="24" borderId="22" xfId="0" applyFont="1" applyFill="1" applyBorder="1" applyAlignment="1">
      <alignment horizontal="center" vertical="center" wrapText="1"/>
    </xf>
    <xf numFmtId="0" fontId="32" fillId="24" borderId="23" xfId="0" applyFont="1" applyFill="1" applyBorder="1" applyAlignment="1">
      <alignment horizontal="center" vertical="center" wrapText="1"/>
    </xf>
    <xf numFmtId="0" fontId="31" fillId="25" borderId="10" xfId="0" applyFont="1" applyFill="1" applyBorder="1" applyAlignment="1">
      <alignment horizontal="center" vertical="center" wrapText="1"/>
    </xf>
    <xf numFmtId="0" fontId="31" fillId="25" borderId="12" xfId="0" applyFont="1" applyFill="1" applyBorder="1" applyAlignment="1">
      <alignment horizontal="center" vertical="center" wrapText="1"/>
    </xf>
    <xf numFmtId="0" fontId="31" fillId="25" borderId="15" xfId="0" applyFont="1" applyFill="1" applyBorder="1" applyAlignment="1">
      <alignment horizontal="center" vertical="center" wrapText="1"/>
    </xf>
    <xf numFmtId="0" fontId="31" fillId="25" borderId="16" xfId="0" applyFont="1" applyFill="1" applyBorder="1" applyAlignment="1">
      <alignment horizontal="center" vertical="center" wrapText="1"/>
    </xf>
    <xf numFmtId="0" fontId="31" fillId="25" borderId="17" xfId="0" applyFont="1" applyFill="1" applyBorder="1" applyAlignment="1">
      <alignment horizontal="center" vertical="center" wrapText="1"/>
    </xf>
    <xf numFmtId="0" fontId="31" fillId="25" borderId="14" xfId="0" applyFont="1" applyFill="1" applyBorder="1" applyAlignment="1">
      <alignment horizontal="center" vertical="center" wrapText="1"/>
    </xf>
    <xf numFmtId="0" fontId="32" fillId="24" borderId="24" xfId="0" applyFont="1" applyFill="1" applyBorder="1" applyAlignment="1">
      <alignment horizontal="center" vertical="top"/>
    </xf>
    <xf numFmtId="0" fontId="32" fillId="24" borderId="25" xfId="0" applyFont="1" applyFill="1" applyBorder="1" applyAlignment="1">
      <alignment horizontal="center" vertical="top"/>
    </xf>
    <xf numFmtId="0" fontId="32" fillId="24" borderId="26" xfId="0" applyFont="1" applyFill="1" applyBorder="1" applyAlignment="1">
      <alignment horizontal="center" vertical="top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43" builtinId="3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1" xfId="39" builtinId="16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467225" cy="9930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3"/>
  <sheetViews>
    <sheetView tabSelected="1" workbookViewId="0"/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45" t="s">
        <v>566</v>
      </c>
      <c r="E3" s="46"/>
      <c r="F3" s="46"/>
      <c r="G3" s="46"/>
      <c r="H3" s="47"/>
    </row>
    <row r="4" spans="2:8" ht="19.5" customHeight="1" x14ac:dyDescent="0.2">
      <c r="D4" s="39" t="s">
        <v>483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483</v>
      </c>
      <c r="C8" s="34">
        <f>+C18+C70+C151+C294+C505</f>
        <v>96570</v>
      </c>
      <c r="D8" s="35">
        <f>+D18+D70+D151+D294+D505</f>
        <v>81498</v>
      </c>
      <c r="E8" s="36">
        <f>+C8/C$8</f>
        <v>1</v>
      </c>
      <c r="F8" s="36">
        <f>+D8/D$8</f>
        <v>1</v>
      </c>
      <c r="G8" s="36">
        <f>+(D8-C8)/C8</f>
        <v>-0.15607331469400434</v>
      </c>
      <c r="H8" s="36">
        <f>+E8*G8</f>
        <v>-0.15607331469400434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832</v>
      </c>
      <c r="D9" s="31">
        <f>+D18</f>
        <v>650</v>
      </c>
      <c r="E9" s="29">
        <f t="shared" ref="E9:E13" si="0">C9/$C$8</f>
        <v>8.6155120637879251E-3</v>
      </c>
      <c r="F9" s="29">
        <f>D9/$D$8</f>
        <v>7.9756558443151975E-3</v>
      </c>
      <c r="G9" s="14">
        <f>+IF(OR(AND(D9=0),(C9=0)),"0",((D9-C9)/C9))</f>
        <v>-0.21875</v>
      </c>
      <c r="H9" s="13">
        <f>+IF(OR(AND(E9=""),(G9="")),"",E9*G9)</f>
        <v>-1.8846432639536086E-3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6414</v>
      </c>
      <c r="D10" s="31">
        <f>+D70</f>
        <v>5211</v>
      </c>
      <c r="E10" s="29">
        <f t="shared" si="0"/>
        <v>6.6418142280211243E-2</v>
      </c>
      <c r="F10" s="29">
        <f>D10/$D$8</f>
        <v>6.3940219391886918E-2</v>
      </c>
      <c r="G10" s="14">
        <f>+IF(OR(AND(D10=0),(C10=0)),"0",((D10-C10)/C10))</f>
        <v>-0.18755846585594013</v>
      </c>
      <c r="H10" s="13">
        <f>+IF(OR(AND(E10=""),(G10="")),"",E10*G10)</f>
        <v>-1.2457284871077974E-2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14575</v>
      </c>
      <c r="D11" s="31">
        <f>+D151</f>
        <v>16116</v>
      </c>
      <c r="E11" s="29">
        <f t="shared" si="0"/>
        <v>0.15092678885782335</v>
      </c>
      <c r="F11" s="29">
        <f>D11/$D$8</f>
        <v>0.19774718397997496</v>
      </c>
      <c r="G11" s="14">
        <f>+IF(OR(AND(D11=0),(C11=0)),"0",((D11-C11)/C11))</f>
        <v>0.10572898799313894</v>
      </c>
      <c r="H11" s="13">
        <f>+IF(OR(AND(E11=""),(G11="")),"",E11*G11)</f>
        <v>1.595733664699182E-2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56623</v>
      </c>
      <c r="D12" s="31">
        <f>+D294</f>
        <v>45241</v>
      </c>
      <c r="E12" s="29">
        <f t="shared" si="0"/>
        <v>0.58634151392772083</v>
      </c>
      <c r="F12" s="29">
        <f>D12/$D$8</f>
        <v>0.55511791700409829</v>
      </c>
      <c r="G12" s="14">
        <f>+IF(OR(AND(D12=0),(C12=0)),"0",((D12-C12)/C12))</f>
        <v>-0.20101372233897885</v>
      </c>
      <c r="H12" s="13">
        <f>+IF(OR(AND(E12=""),(G12="")),"",E12*G12)</f>
        <v>-0.11786269027648337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18126</v>
      </c>
      <c r="D13" s="31">
        <f>+D505</f>
        <v>14280</v>
      </c>
      <c r="E13" s="29">
        <f t="shared" si="0"/>
        <v>0.18769804287045666</v>
      </c>
      <c r="F13" s="29">
        <f>D13/$D$8</f>
        <v>0.17521902377972465</v>
      </c>
      <c r="G13" s="14">
        <f>+IF(OR(AND(D13=0),(C13=0)),"0",((D13-C13)/C13))</f>
        <v>-0.21218139688844753</v>
      </c>
      <c r="H13" s="13">
        <f>+IF(OR(AND(E13=""),(G13="")),"",E13*G13)</f>
        <v>-3.9826032929481205E-2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3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3" customFormat="1" ht="38.25" customHeight="1" x14ac:dyDescent="0.2">
      <c r="B18" s="33" t="s">
        <v>519</v>
      </c>
      <c r="C18" s="34">
        <f>SUM(C19:C64)</f>
        <v>832</v>
      </c>
      <c r="D18" s="35">
        <f>SUM(D19:D64)</f>
        <v>650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-0.21875</v>
      </c>
      <c r="H18" s="36">
        <f>+IF(OR(AND(E18=""),(G18="")),"",E18*G18)</f>
        <v>-0.21875</v>
      </c>
    </row>
    <row r="19" spans="2:8" ht="32.25" customHeight="1" x14ac:dyDescent="0.2">
      <c r="B19" s="5" t="s">
        <v>0</v>
      </c>
      <c r="C19" s="9">
        <v>0</v>
      </c>
      <c r="D19" s="9">
        <v>3</v>
      </c>
      <c r="E19" s="13" t="str">
        <f>+IF(C19=0,"",C19/C$18)</f>
        <v/>
      </c>
      <c r="F19" s="13">
        <f>+IF(D19=0,"",D19/D$18)</f>
        <v>4.6153846153846158E-3</v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4</v>
      </c>
      <c r="D20" s="9">
        <v>10</v>
      </c>
      <c r="E20" s="13">
        <f t="shared" ref="E20:E64" si="1">+IF(C20=0,"",C20/C$18)</f>
        <v>4.807692307692308E-3</v>
      </c>
      <c r="F20" s="13">
        <f t="shared" ref="F20:F64" si="2">+IF(D20=0,"",D20/D$18)</f>
        <v>1.5384615384615385E-2</v>
      </c>
      <c r="G20" s="14">
        <f t="shared" ref="G20:G64" si="3">+IF(OR(AND(D20=0),(C20=0)),"0",((D20-C20)/C20))</f>
        <v>1.5</v>
      </c>
      <c r="H20" s="17">
        <f t="shared" ref="H20:H64" si="4">+IF(OR(AND(E20=""),(G20="")),"",E20*G20)</f>
        <v>7.2115384615384619E-3</v>
      </c>
    </row>
    <row r="21" spans="2:8" ht="30" x14ac:dyDescent="0.2">
      <c r="B21" s="5" t="s">
        <v>1</v>
      </c>
      <c r="C21" s="9">
        <v>1</v>
      </c>
      <c r="D21" s="9">
        <v>0</v>
      </c>
      <c r="E21" s="13">
        <f t="shared" si="1"/>
        <v>1.201923076923077E-3</v>
      </c>
      <c r="F21" s="13" t="str">
        <f t="shared" si="2"/>
        <v/>
      </c>
      <c r="G21" s="14" t="str">
        <f t="shared" si="3"/>
        <v>0</v>
      </c>
      <c r="H21" s="17">
        <f t="shared" si="4"/>
        <v>0</v>
      </c>
    </row>
    <row r="22" spans="2:8" ht="30" x14ac:dyDescent="0.2">
      <c r="B22" s="5" t="s">
        <v>197</v>
      </c>
      <c r="C22" s="9">
        <v>5</v>
      </c>
      <c r="D22" s="9">
        <v>4</v>
      </c>
      <c r="E22" s="13">
        <f t="shared" si="1"/>
        <v>6.0096153846153849E-3</v>
      </c>
      <c r="F22" s="13">
        <f t="shared" si="2"/>
        <v>6.1538461538461538E-3</v>
      </c>
      <c r="G22" s="14">
        <f t="shared" si="3"/>
        <v>-0.2</v>
      </c>
      <c r="H22" s="17">
        <f t="shared" si="4"/>
        <v>-1.201923076923077E-3</v>
      </c>
    </row>
    <row r="23" spans="2:8" ht="30" x14ac:dyDescent="0.2">
      <c r="B23" s="5" t="s">
        <v>198</v>
      </c>
      <c r="C23" s="9">
        <v>4</v>
      </c>
      <c r="D23" s="9">
        <v>4</v>
      </c>
      <c r="E23" s="13">
        <f t="shared" si="1"/>
        <v>4.807692307692308E-3</v>
      </c>
      <c r="F23" s="13">
        <f t="shared" si="2"/>
        <v>6.1538461538461538E-3</v>
      </c>
      <c r="G23" s="14">
        <f t="shared" si="3"/>
        <v>0</v>
      </c>
      <c r="H23" s="17">
        <f t="shared" si="4"/>
        <v>0</v>
      </c>
    </row>
    <row r="24" spans="2:8" ht="30" x14ac:dyDescent="0.2">
      <c r="B24" s="5" t="s">
        <v>199</v>
      </c>
      <c r="C24" s="9">
        <v>2</v>
      </c>
      <c r="D24" s="9">
        <v>4</v>
      </c>
      <c r="E24" s="13">
        <f t="shared" si="1"/>
        <v>2.403846153846154E-3</v>
      </c>
      <c r="F24" s="13">
        <f t="shared" si="2"/>
        <v>6.1538461538461538E-3</v>
      </c>
      <c r="G24" s="14">
        <f t="shared" si="3"/>
        <v>1</v>
      </c>
      <c r="H24" s="17">
        <f t="shared" si="4"/>
        <v>2.403846153846154E-3</v>
      </c>
    </row>
    <row r="25" spans="2:8" ht="15" x14ac:dyDescent="0.2">
      <c r="B25" s="5" t="s">
        <v>2</v>
      </c>
      <c r="C25" s="9">
        <v>19</v>
      </c>
      <c r="D25" s="9">
        <v>36</v>
      </c>
      <c r="E25" s="13">
        <f t="shared" si="1"/>
        <v>2.283653846153846E-2</v>
      </c>
      <c r="F25" s="13">
        <f t="shared" si="2"/>
        <v>5.5384615384615386E-2</v>
      </c>
      <c r="G25" s="14">
        <f t="shared" si="3"/>
        <v>0.89473684210526316</v>
      </c>
      <c r="H25" s="17">
        <f t="shared" si="4"/>
        <v>2.0432692307692308E-2</v>
      </c>
    </row>
    <row r="26" spans="2:8" ht="15" x14ac:dyDescent="0.2">
      <c r="B26" s="5" t="s">
        <v>6</v>
      </c>
      <c r="C26" s="9">
        <v>63</v>
      </c>
      <c r="D26" s="9">
        <v>66</v>
      </c>
      <c r="E26" s="13">
        <f t="shared" si="1"/>
        <v>7.5721153846153841E-2</v>
      </c>
      <c r="F26" s="13">
        <f t="shared" si="2"/>
        <v>0.10153846153846154</v>
      </c>
      <c r="G26" s="14">
        <f t="shared" si="3"/>
        <v>4.7619047619047616E-2</v>
      </c>
      <c r="H26" s="17">
        <f t="shared" si="4"/>
        <v>3.6057692307692301E-3</v>
      </c>
    </row>
    <row r="27" spans="2:8" ht="15" x14ac:dyDescent="0.2">
      <c r="B27" s="5" t="s">
        <v>3</v>
      </c>
      <c r="C27" s="9">
        <v>14</v>
      </c>
      <c r="D27" s="9">
        <v>14</v>
      </c>
      <c r="E27" s="13">
        <f t="shared" si="1"/>
        <v>1.6826923076923076E-2</v>
      </c>
      <c r="F27" s="13">
        <f t="shared" si="2"/>
        <v>2.1538461538461538E-2</v>
      </c>
      <c r="G27" s="14">
        <f t="shared" si="3"/>
        <v>0</v>
      </c>
      <c r="H27" s="17">
        <f t="shared" si="4"/>
        <v>0</v>
      </c>
    </row>
    <row r="28" spans="2:8" ht="15" x14ac:dyDescent="0.2">
      <c r="B28" s="5" t="s">
        <v>5</v>
      </c>
      <c r="C28" s="9">
        <v>275</v>
      </c>
      <c r="D28" s="9">
        <v>226</v>
      </c>
      <c r="E28" s="13">
        <f t="shared" si="1"/>
        <v>0.33052884615384615</v>
      </c>
      <c r="F28" s="13">
        <f t="shared" si="2"/>
        <v>0.34769230769230769</v>
      </c>
      <c r="G28" s="14">
        <f t="shared" si="3"/>
        <v>-0.17818181818181819</v>
      </c>
      <c r="H28" s="17">
        <f t="shared" si="4"/>
        <v>-5.8894230769230768E-2</v>
      </c>
    </row>
    <row r="29" spans="2:8" ht="15" x14ac:dyDescent="0.2">
      <c r="B29" s="5" t="s">
        <v>200</v>
      </c>
      <c r="C29" s="9">
        <v>2</v>
      </c>
      <c r="D29" s="9">
        <v>0</v>
      </c>
      <c r="E29" s="13">
        <f t="shared" si="1"/>
        <v>2.403846153846154E-3</v>
      </c>
      <c r="F29" s="13" t="str">
        <f t="shared" si="2"/>
        <v/>
      </c>
      <c r="G29" s="14" t="str">
        <f t="shared" si="3"/>
        <v>0</v>
      </c>
      <c r="H29" s="17">
        <f t="shared" si="4"/>
        <v>0</v>
      </c>
    </row>
    <row r="30" spans="2:8" ht="15" x14ac:dyDescent="0.2">
      <c r="B30" s="5" t="s">
        <v>201</v>
      </c>
      <c r="C30" s="9">
        <v>20</v>
      </c>
      <c r="D30" s="9">
        <v>8</v>
      </c>
      <c r="E30" s="13">
        <f t="shared" si="1"/>
        <v>2.403846153846154E-2</v>
      </c>
      <c r="F30" s="13">
        <f t="shared" si="2"/>
        <v>1.2307692307692308E-2</v>
      </c>
      <c r="G30" s="14">
        <f t="shared" si="3"/>
        <v>-0.6</v>
      </c>
      <c r="H30" s="17">
        <f t="shared" si="4"/>
        <v>-1.4423076923076924E-2</v>
      </c>
    </row>
    <row r="31" spans="2:8" ht="15" x14ac:dyDescent="0.2">
      <c r="B31" s="5" t="s">
        <v>4</v>
      </c>
      <c r="C31" s="9">
        <v>1</v>
      </c>
      <c r="D31" s="9">
        <v>0</v>
      </c>
      <c r="E31" s="13">
        <f t="shared" si="1"/>
        <v>1.201923076923077E-3</v>
      </c>
      <c r="F31" s="13" t="str">
        <f t="shared" si="2"/>
        <v/>
      </c>
      <c r="G31" s="14" t="str">
        <f t="shared" si="3"/>
        <v>0</v>
      </c>
      <c r="H31" s="17">
        <f t="shared" si="4"/>
        <v>0</v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1</v>
      </c>
      <c r="E33" s="13" t="str">
        <f t="shared" si="1"/>
        <v/>
      </c>
      <c r="F33" s="13">
        <f t="shared" si="2"/>
        <v>1.5384615384615385E-3</v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6</v>
      </c>
      <c r="D34" s="9">
        <v>18</v>
      </c>
      <c r="E34" s="13">
        <f t="shared" si="1"/>
        <v>7.2115384615384619E-3</v>
      </c>
      <c r="F34" s="13">
        <f t="shared" si="2"/>
        <v>2.7692307692307693E-2</v>
      </c>
      <c r="G34" s="14">
        <f t="shared" si="3"/>
        <v>2</v>
      </c>
      <c r="H34" s="17">
        <f t="shared" si="4"/>
        <v>1.4423076923076924E-2</v>
      </c>
    </row>
    <row r="35" spans="2:8" ht="15" x14ac:dyDescent="0.2">
      <c r="B35" s="5" t="s">
        <v>204</v>
      </c>
      <c r="C35" s="9">
        <v>2</v>
      </c>
      <c r="D35" s="9">
        <v>0</v>
      </c>
      <c r="E35" s="13">
        <f t="shared" si="1"/>
        <v>2.403846153846154E-3</v>
      </c>
      <c r="F35" s="13" t="str">
        <f t="shared" si="2"/>
        <v/>
      </c>
      <c r="G35" s="14" t="str">
        <f t="shared" si="3"/>
        <v>0</v>
      </c>
      <c r="H35" s="17">
        <f t="shared" si="4"/>
        <v>0</v>
      </c>
    </row>
    <row r="36" spans="2:8" ht="15" x14ac:dyDescent="0.2">
      <c r="B36" s="5" t="s">
        <v>205</v>
      </c>
      <c r="C36" s="9">
        <v>3</v>
      </c>
      <c r="D36" s="9">
        <v>7</v>
      </c>
      <c r="E36" s="13">
        <f t="shared" si="1"/>
        <v>3.605769230769231E-3</v>
      </c>
      <c r="F36" s="13">
        <f t="shared" si="2"/>
        <v>1.0769230769230769E-2</v>
      </c>
      <c r="G36" s="14">
        <f t="shared" si="3"/>
        <v>1.3333333333333333</v>
      </c>
      <c r="H36" s="17">
        <f t="shared" si="4"/>
        <v>4.807692307692308E-3</v>
      </c>
    </row>
    <row r="37" spans="2:8" ht="15" x14ac:dyDescent="0.2">
      <c r="B37" s="5" t="s">
        <v>8</v>
      </c>
      <c r="C37" s="9">
        <v>1</v>
      </c>
      <c r="D37" s="9">
        <v>23</v>
      </c>
      <c r="E37" s="13">
        <f t="shared" si="1"/>
        <v>1.201923076923077E-3</v>
      </c>
      <c r="F37" s="13">
        <f t="shared" si="2"/>
        <v>3.5384615384615382E-2</v>
      </c>
      <c r="G37" s="14">
        <f t="shared" si="3"/>
        <v>22</v>
      </c>
      <c r="H37" s="17">
        <f t="shared" si="4"/>
        <v>2.6442307692307696E-2</v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11</v>
      </c>
      <c r="D40" s="9">
        <v>2</v>
      </c>
      <c r="E40" s="13">
        <f t="shared" si="1"/>
        <v>1.3221153846153846E-2</v>
      </c>
      <c r="F40" s="13">
        <f t="shared" si="2"/>
        <v>3.0769230769230769E-3</v>
      </c>
      <c r="G40" s="14">
        <f t="shared" si="3"/>
        <v>-0.81818181818181823</v>
      </c>
      <c r="H40" s="17">
        <f t="shared" si="4"/>
        <v>-1.0817307692307692E-2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51</v>
      </c>
      <c r="D42" s="9">
        <v>3</v>
      </c>
      <c r="E42" s="13">
        <f t="shared" si="1"/>
        <v>6.129807692307692E-2</v>
      </c>
      <c r="F42" s="13">
        <f t="shared" si="2"/>
        <v>4.6153846153846158E-3</v>
      </c>
      <c r="G42" s="14">
        <f t="shared" si="3"/>
        <v>-0.94117647058823528</v>
      </c>
      <c r="H42" s="17">
        <f t="shared" si="4"/>
        <v>-5.7692307692307689E-2</v>
      </c>
    </row>
    <row r="43" spans="2:8" ht="15" x14ac:dyDescent="0.2">
      <c r="B43" s="5" t="s">
        <v>211</v>
      </c>
      <c r="C43" s="9">
        <v>7</v>
      </c>
      <c r="D43" s="9">
        <v>8</v>
      </c>
      <c r="E43" s="13">
        <f t="shared" si="1"/>
        <v>8.4134615384615381E-3</v>
      </c>
      <c r="F43" s="13">
        <f t="shared" si="2"/>
        <v>1.2307692307692308E-2</v>
      </c>
      <c r="G43" s="14">
        <f t="shared" si="3"/>
        <v>0.14285714285714285</v>
      </c>
      <c r="H43" s="17">
        <f t="shared" si="4"/>
        <v>1.2019230769230768E-3</v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1</v>
      </c>
      <c r="D45" s="9">
        <v>1</v>
      </c>
      <c r="E45" s="13">
        <f t="shared" si="1"/>
        <v>1.201923076923077E-3</v>
      </c>
      <c r="F45" s="13">
        <f t="shared" si="2"/>
        <v>1.5384615384615385E-3</v>
      </c>
      <c r="G45" s="14">
        <f t="shared" si="3"/>
        <v>0</v>
      </c>
      <c r="H45" s="17">
        <f t="shared" si="4"/>
        <v>0</v>
      </c>
    </row>
    <row r="46" spans="2:8" ht="15" x14ac:dyDescent="0.2">
      <c r="B46" s="5" t="s">
        <v>213</v>
      </c>
      <c r="C46" s="9">
        <v>0</v>
      </c>
      <c r="D46" s="9">
        <v>1</v>
      </c>
      <c r="E46" s="13" t="str">
        <f t="shared" si="1"/>
        <v/>
      </c>
      <c r="F46" s="13">
        <f t="shared" si="2"/>
        <v>1.5384615384615385E-3</v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5</v>
      </c>
      <c r="D47" s="9">
        <v>2</v>
      </c>
      <c r="E47" s="13">
        <f t="shared" si="1"/>
        <v>6.0096153846153849E-3</v>
      </c>
      <c r="F47" s="13">
        <f t="shared" si="2"/>
        <v>3.0769230769230769E-3</v>
      </c>
      <c r="G47" s="14">
        <f t="shared" si="3"/>
        <v>-0.6</v>
      </c>
      <c r="H47" s="17">
        <f t="shared" si="4"/>
        <v>-3.605769230769231E-3</v>
      </c>
    </row>
    <row r="48" spans="2:8" ht="15" x14ac:dyDescent="0.2">
      <c r="B48" s="5" t="s">
        <v>11</v>
      </c>
      <c r="C48" s="9">
        <v>85</v>
      </c>
      <c r="D48" s="9">
        <v>53</v>
      </c>
      <c r="E48" s="13">
        <f t="shared" si="1"/>
        <v>0.10216346153846154</v>
      </c>
      <c r="F48" s="13">
        <f t="shared" si="2"/>
        <v>8.1538461538461532E-2</v>
      </c>
      <c r="G48" s="14">
        <f t="shared" si="3"/>
        <v>-0.37647058823529411</v>
      </c>
      <c r="H48" s="17">
        <f t="shared" si="4"/>
        <v>-3.8461538461538457E-2</v>
      </c>
    </row>
    <row r="49" spans="2:8" ht="15" x14ac:dyDescent="0.2">
      <c r="B49" s="5" t="s">
        <v>16</v>
      </c>
      <c r="C49" s="9">
        <v>4</v>
      </c>
      <c r="D49" s="9">
        <v>5</v>
      </c>
      <c r="E49" s="13">
        <f t="shared" si="1"/>
        <v>4.807692307692308E-3</v>
      </c>
      <c r="F49" s="13">
        <f t="shared" si="2"/>
        <v>7.6923076923076927E-3</v>
      </c>
      <c r="G49" s="14">
        <f t="shared" si="3"/>
        <v>0.25</v>
      </c>
      <c r="H49" s="17">
        <f t="shared" si="4"/>
        <v>1.201923076923077E-3</v>
      </c>
    </row>
    <row r="50" spans="2:8" ht="15" x14ac:dyDescent="0.2">
      <c r="B50" s="5" t="s">
        <v>15</v>
      </c>
      <c r="C50" s="9">
        <v>35</v>
      </c>
      <c r="D50" s="9">
        <v>3</v>
      </c>
      <c r="E50" s="13">
        <f t="shared" si="1"/>
        <v>4.2067307692307696E-2</v>
      </c>
      <c r="F50" s="13">
        <f t="shared" si="2"/>
        <v>4.6153846153846158E-3</v>
      </c>
      <c r="G50" s="14">
        <f t="shared" si="3"/>
        <v>-0.91428571428571426</v>
      </c>
      <c r="H50" s="17">
        <f t="shared" si="4"/>
        <v>-3.8461538461538464E-2</v>
      </c>
    </row>
    <row r="51" spans="2:8" ht="15" x14ac:dyDescent="0.2">
      <c r="B51" s="5" t="s">
        <v>13</v>
      </c>
      <c r="C51" s="9">
        <v>9</v>
      </c>
      <c r="D51" s="9">
        <v>6</v>
      </c>
      <c r="E51" s="13">
        <f t="shared" si="1"/>
        <v>1.0817307692307692E-2</v>
      </c>
      <c r="F51" s="13">
        <f t="shared" si="2"/>
        <v>9.2307692307692316E-3</v>
      </c>
      <c r="G51" s="14">
        <f t="shared" si="3"/>
        <v>-0.33333333333333331</v>
      </c>
      <c r="H51" s="17">
        <f t="shared" si="4"/>
        <v>-3.6057692307692305E-3</v>
      </c>
    </row>
    <row r="52" spans="2:8" ht="15" x14ac:dyDescent="0.2">
      <c r="B52" s="5" t="s">
        <v>14</v>
      </c>
      <c r="C52" s="9">
        <v>87</v>
      </c>
      <c r="D52" s="9">
        <v>27</v>
      </c>
      <c r="E52" s="13">
        <f t="shared" si="1"/>
        <v>0.1045673076923077</v>
      </c>
      <c r="F52" s="13">
        <f t="shared" si="2"/>
        <v>4.1538461538461538E-2</v>
      </c>
      <c r="G52" s="14">
        <f t="shared" si="3"/>
        <v>-0.68965517241379315</v>
      </c>
      <c r="H52" s="17">
        <f t="shared" si="4"/>
        <v>-7.2115384615384623E-2</v>
      </c>
    </row>
    <row r="53" spans="2:8" ht="15" x14ac:dyDescent="0.2">
      <c r="B53" s="5" t="s">
        <v>12</v>
      </c>
      <c r="C53" s="9">
        <v>0</v>
      </c>
      <c r="D53" s="9">
        <v>1</v>
      </c>
      <c r="E53" s="13" t="str">
        <f t="shared" si="1"/>
        <v/>
      </c>
      <c r="F53" s="13">
        <f t="shared" si="2"/>
        <v>1.5384615384615385E-3</v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2</v>
      </c>
      <c r="E55" s="13" t="str">
        <f t="shared" si="1"/>
        <v/>
      </c>
      <c r="F55" s="13">
        <f t="shared" si="2"/>
        <v>3.0769230769230769E-3</v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3</v>
      </c>
      <c r="D56" s="9">
        <v>3</v>
      </c>
      <c r="E56" s="13">
        <f t="shared" si="1"/>
        <v>3.605769230769231E-3</v>
      </c>
      <c r="F56" s="13">
        <f t="shared" si="2"/>
        <v>4.6153846153846158E-3</v>
      </c>
      <c r="G56" s="14">
        <f t="shared" si="3"/>
        <v>0</v>
      </c>
      <c r="H56" s="17">
        <f t="shared" si="4"/>
        <v>0</v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8</v>
      </c>
      <c r="D58" s="9">
        <v>12</v>
      </c>
      <c r="E58" s="13">
        <f t="shared" si="1"/>
        <v>9.6153846153846159E-3</v>
      </c>
      <c r="F58" s="13">
        <f t="shared" si="2"/>
        <v>1.8461538461538463E-2</v>
      </c>
      <c r="G58" s="14">
        <f t="shared" si="3"/>
        <v>0.5</v>
      </c>
      <c r="H58" s="17">
        <f t="shared" si="4"/>
        <v>4.807692307692308E-3</v>
      </c>
    </row>
    <row r="59" spans="2:8" ht="15" x14ac:dyDescent="0.2">
      <c r="B59" s="5" t="s">
        <v>217</v>
      </c>
      <c r="C59" s="9">
        <v>18</v>
      </c>
      <c r="D59" s="9">
        <v>5</v>
      </c>
      <c r="E59" s="13">
        <f t="shared" si="1"/>
        <v>2.1634615384615384E-2</v>
      </c>
      <c r="F59" s="13">
        <f t="shared" si="2"/>
        <v>7.6923076923076927E-3</v>
      </c>
      <c r="G59" s="14">
        <f t="shared" si="3"/>
        <v>-0.72222222222222221</v>
      </c>
      <c r="H59" s="17">
        <f t="shared" si="4"/>
        <v>-1.5625E-2</v>
      </c>
    </row>
    <row r="60" spans="2:8" ht="15" x14ac:dyDescent="0.2">
      <c r="B60" s="5" t="s">
        <v>218</v>
      </c>
      <c r="C60" s="9">
        <v>55</v>
      </c>
      <c r="D60" s="9">
        <v>45</v>
      </c>
      <c r="E60" s="13">
        <f t="shared" si="1"/>
        <v>6.6105769230769232E-2</v>
      </c>
      <c r="F60" s="13">
        <f t="shared" si="2"/>
        <v>6.9230769230769235E-2</v>
      </c>
      <c r="G60" s="14">
        <f t="shared" si="3"/>
        <v>-0.18181818181818182</v>
      </c>
      <c r="H60" s="17">
        <f t="shared" si="4"/>
        <v>-1.201923076923077E-2</v>
      </c>
    </row>
    <row r="61" spans="2:8" ht="15" x14ac:dyDescent="0.2">
      <c r="B61" s="5" t="s">
        <v>219</v>
      </c>
      <c r="C61" s="9">
        <v>1</v>
      </c>
      <c r="D61" s="9">
        <v>0</v>
      </c>
      <c r="E61" s="13">
        <f t="shared" si="1"/>
        <v>1.201923076923077E-3</v>
      </c>
      <c r="F61" s="13" t="str">
        <f t="shared" si="2"/>
        <v/>
      </c>
      <c r="G61" s="14" t="str">
        <f t="shared" si="3"/>
        <v>0</v>
      </c>
      <c r="H61" s="17">
        <f t="shared" si="4"/>
        <v>0</v>
      </c>
    </row>
    <row r="62" spans="2:8" ht="15" x14ac:dyDescent="0.2">
      <c r="B62" s="5" t="s">
        <v>19</v>
      </c>
      <c r="C62" s="9">
        <v>9</v>
      </c>
      <c r="D62" s="9">
        <v>14</v>
      </c>
      <c r="E62" s="13">
        <f t="shared" si="1"/>
        <v>1.0817307692307692E-2</v>
      </c>
      <c r="F62" s="13">
        <f t="shared" si="2"/>
        <v>2.1538461538461538E-2</v>
      </c>
      <c r="G62" s="14">
        <f t="shared" si="3"/>
        <v>0.55555555555555558</v>
      </c>
      <c r="H62" s="17">
        <f t="shared" si="4"/>
        <v>6.0096153846153849E-3</v>
      </c>
    </row>
    <row r="63" spans="2:8" ht="15" x14ac:dyDescent="0.2">
      <c r="B63" s="5" t="s">
        <v>220</v>
      </c>
      <c r="C63" s="9">
        <v>21</v>
      </c>
      <c r="D63" s="9">
        <v>29</v>
      </c>
      <c r="E63" s="13">
        <f t="shared" si="1"/>
        <v>2.5240384615384616E-2</v>
      </c>
      <c r="F63" s="13">
        <f t="shared" si="2"/>
        <v>4.4615384615384612E-2</v>
      </c>
      <c r="G63" s="14">
        <f t="shared" si="3"/>
        <v>0.38095238095238093</v>
      </c>
      <c r="H63" s="17">
        <f t="shared" si="4"/>
        <v>9.6153846153846159E-3</v>
      </c>
    </row>
    <row r="64" spans="2:8" ht="13.5" customHeight="1" x14ac:dyDescent="0.2">
      <c r="B64" s="5" t="s">
        <v>221</v>
      </c>
      <c r="C64" s="9">
        <v>0</v>
      </c>
      <c r="D64" s="9">
        <v>4</v>
      </c>
      <c r="E64" s="13" t="str">
        <f t="shared" si="1"/>
        <v/>
      </c>
      <c r="F64" s="13">
        <f t="shared" si="2"/>
        <v>6.1538461538461538E-3</v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3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3" customFormat="1" ht="33" customHeight="1" x14ac:dyDescent="0.2">
      <c r="B70" s="33" t="s">
        <v>520</v>
      </c>
      <c r="C70" s="34">
        <f>SUM(C71:C145)</f>
        <v>6414</v>
      </c>
      <c r="D70" s="35">
        <f>SUM(D71:D145)</f>
        <v>5211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-0.18755846585594013</v>
      </c>
      <c r="H70" s="36">
        <f>+IF(OR(AND(E70=""),(G70="")),"",E70*G70)</f>
        <v>-0.18755846585594013</v>
      </c>
    </row>
    <row r="71" spans="2:8" ht="15" x14ac:dyDescent="0.2">
      <c r="B71" s="5" t="s">
        <v>20</v>
      </c>
      <c r="C71" s="9">
        <v>109</v>
      </c>
      <c r="D71" s="9">
        <v>95</v>
      </c>
      <c r="E71" s="15">
        <f>+IF(C71=0,"",C71/C$70)</f>
        <v>1.6994075459931399E-2</v>
      </c>
      <c r="F71" s="15">
        <f>+IF(D71=0,"",D71/D$70)</f>
        <v>1.8230665899059681E-2</v>
      </c>
      <c r="G71" s="14">
        <f>+IF(OR(AND(D71=0),(C71=0)),"0",((D71-C71)/C71))</f>
        <v>-0.12844036697247707</v>
      </c>
      <c r="H71" s="17">
        <f>+IF(OR(AND(E71=""),(G71="")),"",E71*G71)</f>
        <v>-2.1827252884315559E-3</v>
      </c>
    </row>
    <row r="72" spans="2:8" ht="15" x14ac:dyDescent="0.2">
      <c r="B72" s="5" t="s">
        <v>21</v>
      </c>
      <c r="C72" s="9">
        <v>131</v>
      </c>
      <c r="D72" s="9">
        <v>76</v>
      </c>
      <c r="E72" s="15">
        <f t="shared" ref="E72:E135" si="5">+IF(C72=0,"",C72/C$70)</f>
        <v>2.0424072341752416E-2</v>
      </c>
      <c r="F72" s="15">
        <f t="shared" ref="F72:F135" si="6">+IF(D72=0,"",D72/D$70)</f>
        <v>1.4584532719247745E-2</v>
      </c>
      <c r="G72" s="14">
        <f t="shared" ref="G72:G135" si="7">+IF(OR(AND(D72=0),(C72=0)),"0",((D72-C72)/C72))</f>
        <v>-0.41984732824427479</v>
      </c>
      <c r="H72" s="17">
        <f t="shared" ref="H72:H135" si="8">+IF(OR(AND(E72=""),(G72="")),"",E72*G72)</f>
        <v>-8.5749922045525399E-3</v>
      </c>
    </row>
    <row r="73" spans="2:8" ht="15" x14ac:dyDescent="0.2">
      <c r="B73" s="5" t="s">
        <v>22</v>
      </c>
      <c r="C73" s="9">
        <v>233</v>
      </c>
      <c r="D73" s="9">
        <v>264</v>
      </c>
      <c r="E73" s="15">
        <f t="shared" si="5"/>
        <v>3.6326785157468039E-2</v>
      </c>
      <c r="F73" s="15">
        <f t="shared" si="6"/>
        <v>5.0662061024755324E-2</v>
      </c>
      <c r="G73" s="14">
        <f t="shared" si="7"/>
        <v>0.13304721030042918</v>
      </c>
      <c r="H73" s="17">
        <f t="shared" si="8"/>
        <v>4.8331774243841599E-3</v>
      </c>
    </row>
    <row r="74" spans="2:8" ht="15" x14ac:dyDescent="0.2">
      <c r="B74" s="5" t="s">
        <v>222</v>
      </c>
      <c r="C74" s="9">
        <v>667</v>
      </c>
      <c r="D74" s="9">
        <v>777</v>
      </c>
      <c r="E74" s="15">
        <f t="shared" si="5"/>
        <v>0.10399126909884628</v>
      </c>
      <c r="F74" s="15">
        <f t="shared" si="6"/>
        <v>0.14910765687967761</v>
      </c>
      <c r="G74" s="14">
        <f t="shared" si="7"/>
        <v>0.16491754122938532</v>
      </c>
      <c r="H74" s="17">
        <f t="shared" si="8"/>
        <v>1.7149984409105083E-2</v>
      </c>
    </row>
    <row r="75" spans="2:8" ht="15" x14ac:dyDescent="0.2">
      <c r="B75" s="5" t="s">
        <v>23</v>
      </c>
      <c r="C75" s="9">
        <v>48</v>
      </c>
      <c r="D75" s="9">
        <v>29</v>
      </c>
      <c r="E75" s="15">
        <f t="shared" si="5"/>
        <v>7.4836295603367634E-3</v>
      </c>
      <c r="F75" s="15">
        <f t="shared" si="6"/>
        <v>5.5651506428708499E-3</v>
      </c>
      <c r="G75" s="14">
        <f t="shared" si="7"/>
        <v>-0.39583333333333331</v>
      </c>
      <c r="H75" s="17">
        <f t="shared" si="8"/>
        <v>-2.9622700342999686E-3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11</v>
      </c>
      <c r="D77" s="9">
        <v>19</v>
      </c>
      <c r="E77" s="15">
        <f t="shared" si="5"/>
        <v>1.7149984409105083E-3</v>
      </c>
      <c r="F77" s="15">
        <f t="shared" si="6"/>
        <v>3.6461331798119364E-3</v>
      </c>
      <c r="G77" s="14">
        <f t="shared" si="7"/>
        <v>0.72727272727272729</v>
      </c>
      <c r="H77" s="17">
        <f t="shared" si="8"/>
        <v>1.2472715933894607E-3</v>
      </c>
    </row>
    <row r="78" spans="2:8" ht="15" x14ac:dyDescent="0.2">
      <c r="B78" s="5" t="s">
        <v>225</v>
      </c>
      <c r="C78" s="9">
        <v>2</v>
      </c>
      <c r="D78" s="9">
        <v>3</v>
      </c>
      <c r="E78" s="15">
        <f t="shared" si="5"/>
        <v>3.1181789834736512E-4</v>
      </c>
      <c r="F78" s="15">
        <f t="shared" si="6"/>
        <v>5.757052389176742E-4</v>
      </c>
      <c r="G78" s="14">
        <f t="shared" si="7"/>
        <v>0.5</v>
      </c>
      <c r="H78" s="17">
        <f t="shared" si="8"/>
        <v>1.5590894917368256E-4</v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15</v>
      </c>
      <c r="D80" s="9">
        <v>35</v>
      </c>
      <c r="E80" s="15">
        <f t="shared" si="5"/>
        <v>2.3386342376052385E-3</v>
      </c>
      <c r="F80" s="15">
        <f t="shared" si="6"/>
        <v>6.7165611207061987E-3</v>
      </c>
      <c r="G80" s="14">
        <f t="shared" si="7"/>
        <v>1.3333333333333333</v>
      </c>
      <c r="H80" s="17">
        <f t="shared" si="8"/>
        <v>3.1181789834736511E-3</v>
      </c>
    </row>
    <row r="81" spans="2:8" ht="15" x14ac:dyDescent="0.2">
      <c r="B81" s="5" t="s">
        <v>24</v>
      </c>
      <c r="C81" s="9">
        <v>6</v>
      </c>
      <c r="D81" s="9">
        <v>2</v>
      </c>
      <c r="E81" s="15">
        <f t="shared" si="5"/>
        <v>9.3545369504209543E-4</v>
      </c>
      <c r="F81" s="15">
        <f t="shared" si="6"/>
        <v>3.8380349261178274E-4</v>
      </c>
      <c r="G81" s="14">
        <f t="shared" si="7"/>
        <v>-0.66666666666666663</v>
      </c>
      <c r="H81" s="17">
        <f t="shared" si="8"/>
        <v>-6.2363579669473025E-4</v>
      </c>
    </row>
    <row r="82" spans="2:8" ht="15" x14ac:dyDescent="0.2">
      <c r="B82" s="5" t="s">
        <v>228</v>
      </c>
      <c r="C82" s="9">
        <v>144</v>
      </c>
      <c r="D82" s="9">
        <v>57</v>
      </c>
      <c r="E82" s="15">
        <f t="shared" si="5"/>
        <v>2.2450888681010289E-2</v>
      </c>
      <c r="F82" s="15">
        <f t="shared" si="6"/>
        <v>1.0938399539435808E-2</v>
      </c>
      <c r="G82" s="14">
        <f t="shared" si="7"/>
        <v>-0.60416666666666663</v>
      </c>
      <c r="H82" s="17">
        <f t="shared" si="8"/>
        <v>-1.3564078578110381E-2</v>
      </c>
    </row>
    <row r="83" spans="2:8" ht="15" x14ac:dyDescent="0.2">
      <c r="B83" s="5" t="s">
        <v>229</v>
      </c>
      <c r="C83" s="9">
        <v>219</v>
      </c>
      <c r="D83" s="9">
        <v>121</v>
      </c>
      <c r="E83" s="15">
        <f t="shared" si="5"/>
        <v>3.4144059869036486E-2</v>
      </c>
      <c r="F83" s="15">
        <f t="shared" si="6"/>
        <v>2.3220111303012856E-2</v>
      </c>
      <c r="G83" s="14">
        <f t="shared" si="7"/>
        <v>-0.44748858447488582</v>
      </c>
      <c r="H83" s="17">
        <f t="shared" si="8"/>
        <v>-1.5279077019020893E-2</v>
      </c>
    </row>
    <row r="84" spans="2:8" ht="15" x14ac:dyDescent="0.2">
      <c r="B84" s="5" t="s">
        <v>230</v>
      </c>
      <c r="C84" s="9">
        <v>31</v>
      </c>
      <c r="D84" s="9">
        <v>12</v>
      </c>
      <c r="E84" s="15">
        <f t="shared" si="5"/>
        <v>4.8331774243841599E-3</v>
      </c>
      <c r="F84" s="15">
        <f t="shared" si="6"/>
        <v>2.3028209556706968E-3</v>
      </c>
      <c r="G84" s="14">
        <f t="shared" si="7"/>
        <v>-0.61290322580645162</v>
      </c>
      <c r="H84" s="17">
        <f t="shared" si="8"/>
        <v>-2.962270034299969E-3</v>
      </c>
    </row>
    <row r="85" spans="2:8" ht="15" x14ac:dyDescent="0.2">
      <c r="B85" s="5" t="s">
        <v>28</v>
      </c>
      <c r="C85" s="9">
        <v>34</v>
      </c>
      <c r="D85" s="9">
        <v>37</v>
      </c>
      <c r="E85" s="15">
        <f t="shared" si="5"/>
        <v>5.3009042719052071E-3</v>
      </c>
      <c r="F85" s="15">
        <f t="shared" si="6"/>
        <v>7.1003646133179811E-3</v>
      </c>
      <c r="G85" s="14">
        <f t="shared" si="7"/>
        <v>8.8235294117647065E-2</v>
      </c>
      <c r="H85" s="17">
        <f t="shared" si="8"/>
        <v>4.6772684752104771E-4</v>
      </c>
    </row>
    <row r="86" spans="2:8" ht="15" x14ac:dyDescent="0.2">
      <c r="B86" s="5" t="s">
        <v>231</v>
      </c>
      <c r="C86" s="9">
        <v>16</v>
      </c>
      <c r="D86" s="9">
        <v>32</v>
      </c>
      <c r="E86" s="15">
        <f t="shared" si="5"/>
        <v>2.494543186778921E-3</v>
      </c>
      <c r="F86" s="15">
        <f t="shared" si="6"/>
        <v>6.1408558817885239E-3</v>
      </c>
      <c r="G86" s="14">
        <f t="shared" si="7"/>
        <v>1</v>
      </c>
      <c r="H86" s="17">
        <f t="shared" si="8"/>
        <v>2.494543186778921E-3</v>
      </c>
    </row>
    <row r="87" spans="2:8" ht="15" x14ac:dyDescent="0.2">
      <c r="B87" s="5" t="s">
        <v>232</v>
      </c>
      <c r="C87" s="9">
        <v>5</v>
      </c>
      <c r="D87" s="9">
        <v>11</v>
      </c>
      <c r="E87" s="15">
        <f t="shared" si="5"/>
        <v>7.7954474586841289E-4</v>
      </c>
      <c r="F87" s="15">
        <f t="shared" si="6"/>
        <v>2.1109192093648052E-3</v>
      </c>
      <c r="G87" s="14">
        <f t="shared" si="7"/>
        <v>1.2</v>
      </c>
      <c r="H87" s="17">
        <f t="shared" si="8"/>
        <v>9.3545369504209543E-4</v>
      </c>
    </row>
    <row r="88" spans="2:8" ht="15" x14ac:dyDescent="0.2">
      <c r="B88" s="5" t="s">
        <v>233</v>
      </c>
      <c r="C88" s="9">
        <v>54</v>
      </c>
      <c r="D88" s="9">
        <v>60</v>
      </c>
      <c r="E88" s="15">
        <f t="shared" si="5"/>
        <v>8.4190832553788595E-3</v>
      </c>
      <c r="F88" s="15">
        <f t="shared" si="6"/>
        <v>1.1514104778353483E-2</v>
      </c>
      <c r="G88" s="14">
        <f t="shared" si="7"/>
        <v>0.1111111111111111</v>
      </c>
      <c r="H88" s="17">
        <f t="shared" si="8"/>
        <v>9.3545369504209543E-4</v>
      </c>
    </row>
    <row r="89" spans="2:8" ht="15" x14ac:dyDescent="0.2">
      <c r="B89" s="5" t="s">
        <v>26</v>
      </c>
      <c r="C89" s="9">
        <v>2</v>
      </c>
      <c r="D89" s="9">
        <v>1</v>
      </c>
      <c r="E89" s="15">
        <f t="shared" si="5"/>
        <v>3.1181789834736512E-4</v>
      </c>
      <c r="F89" s="15">
        <f t="shared" si="6"/>
        <v>1.9190174630589137E-4</v>
      </c>
      <c r="G89" s="14">
        <f t="shared" si="7"/>
        <v>-0.5</v>
      </c>
      <c r="H89" s="17">
        <f t="shared" si="8"/>
        <v>-1.5590894917368256E-4</v>
      </c>
    </row>
    <row r="90" spans="2:8" ht="15" x14ac:dyDescent="0.2">
      <c r="B90" s="5" t="s">
        <v>29</v>
      </c>
      <c r="C90" s="9">
        <v>2</v>
      </c>
      <c r="D90" s="9">
        <v>2</v>
      </c>
      <c r="E90" s="15">
        <f t="shared" si="5"/>
        <v>3.1181789834736512E-4</v>
      </c>
      <c r="F90" s="15">
        <f t="shared" si="6"/>
        <v>3.8380349261178274E-4</v>
      </c>
      <c r="G90" s="14">
        <f t="shared" si="7"/>
        <v>0</v>
      </c>
      <c r="H90" s="17">
        <f t="shared" si="8"/>
        <v>0</v>
      </c>
    </row>
    <row r="91" spans="2:8" ht="15" x14ac:dyDescent="0.2">
      <c r="B91" s="5" t="s">
        <v>234</v>
      </c>
      <c r="C91" s="9">
        <v>0</v>
      </c>
      <c r="D91" s="9">
        <v>4</v>
      </c>
      <c r="E91" s="15" t="str">
        <f t="shared" si="5"/>
        <v/>
      </c>
      <c r="F91" s="15">
        <f t="shared" si="6"/>
        <v>7.6760698522356549E-4</v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69</v>
      </c>
      <c r="D92" s="9">
        <v>34</v>
      </c>
      <c r="E92" s="15">
        <f t="shared" si="5"/>
        <v>1.0757717492984098E-2</v>
      </c>
      <c r="F92" s="15">
        <f t="shared" si="6"/>
        <v>6.5246593744003071E-3</v>
      </c>
      <c r="G92" s="14">
        <f t="shared" si="7"/>
        <v>-0.50724637681159424</v>
      </c>
      <c r="H92" s="17">
        <f t="shared" si="8"/>
        <v>-5.4568132210788909E-3</v>
      </c>
    </row>
    <row r="93" spans="2:8" ht="15" x14ac:dyDescent="0.2">
      <c r="B93" s="5" t="s">
        <v>528</v>
      </c>
      <c r="C93" s="9">
        <v>47</v>
      </c>
      <c r="D93" s="9">
        <v>51</v>
      </c>
      <c r="E93" s="15">
        <f t="shared" si="5"/>
        <v>7.3277206111630805E-3</v>
      </c>
      <c r="F93" s="15">
        <f t="shared" si="6"/>
        <v>9.7869890616004603E-3</v>
      </c>
      <c r="G93" s="14">
        <f t="shared" si="7"/>
        <v>8.5106382978723402E-2</v>
      </c>
      <c r="H93" s="17">
        <f t="shared" si="8"/>
        <v>6.2363579669473025E-4</v>
      </c>
    </row>
    <row r="94" spans="2:8" ht="15" x14ac:dyDescent="0.2">
      <c r="B94" s="5" t="s">
        <v>25</v>
      </c>
      <c r="C94" s="9">
        <v>29</v>
      </c>
      <c r="D94" s="9">
        <v>19</v>
      </c>
      <c r="E94" s="15">
        <f t="shared" si="5"/>
        <v>4.5213595260367948E-3</v>
      </c>
      <c r="F94" s="15">
        <f t="shared" si="6"/>
        <v>3.6461331798119364E-3</v>
      </c>
      <c r="G94" s="14">
        <f t="shared" si="7"/>
        <v>-0.34482758620689657</v>
      </c>
      <c r="H94" s="17">
        <f t="shared" si="8"/>
        <v>-1.559089491736826E-3</v>
      </c>
    </row>
    <row r="95" spans="2:8" ht="15" x14ac:dyDescent="0.2">
      <c r="B95" s="5" t="s">
        <v>27</v>
      </c>
      <c r="C95" s="9">
        <v>0</v>
      </c>
      <c r="D95" s="9">
        <v>3</v>
      </c>
      <c r="E95" s="15" t="str">
        <f t="shared" si="5"/>
        <v/>
      </c>
      <c r="F95" s="15">
        <f t="shared" si="6"/>
        <v>5.757052389176742E-4</v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1</v>
      </c>
      <c r="D96" s="9">
        <v>9</v>
      </c>
      <c r="E96" s="15">
        <f t="shared" si="5"/>
        <v>1.5590894917368256E-4</v>
      </c>
      <c r="F96" s="15">
        <f t="shared" si="6"/>
        <v>1.7271157167530224E-3</v>
      </c>
      <c r="G96" s="14">
        <f t="shared" si="7"/>
        <v>8</v>
      </c>
      <c r="H96" s="17">
        <f t="shared" si="8"/>
        <v>1.2472715933894605E-3</v>
      </c>
    </row>
    <row r="97" spans="2:8" ht="15" x14ac:dyDescent="0.2">
      <c r="B97" s="5" t="s">
        <v>237</v>
      </c>
      <c r="C97" s="9">
        <v>0</v>
      </c>
      <c r="D97" s="9">
        <v>3</v>
      </c>
      <c r="E97" s="15" t="str">
        <f t="shared" si="5"/>
        <v/>
      </c>
      <c r="F97" s="15">
        <f t="shared" si="6"/>
        <v>5.757052389176742E-4</v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123</v>
      </c>
      <c r="D98" s="9">
        <v>141</v>
      </c>
      <c r="E98" s="15">
        <f t="shared" si="5"/>
        <v>1.9176800748362956E-2</v>
      </c>
      <c r="F98" s="15">
        <f t="shared" si="6"/>
        <v>2.7058146229130685E-2</v>
      </c>
      <c r="G98" s="14">
        <f t="shared" si="7"/>
        <v>0.14634146341463414</v>
      </c>
      <c r="H98" s="17">
        <f t="shared" si="8"/>
        <v>2.8063610851262861E-3</v>
      </c>
    </row>
    <row r="99" spans="2:8" ht="15" x14ac:dyDescent="0.2">
      <c r="B99" s="5" t="s">
        <v>239</v>
      </c>
      <c r="C99" s="9">
        <v>25</v>
      </c>
      <c r="D99" s="9">
        <v>23</v>
      </c>
      <c r="E99" s="15">
        <f t="shared" si="5"/>
        <v>3.8977237293420642E-3</v>
      </c>
      <c r="F99" s="15">
        <f t="shared" si="6"/>
        <v>4.413740165035502E-3</v>
      </c>
      <c r="G99" s="14">
        <f t="shared" si="7"/>
        <v>-0.08</v>
      </c>
      <c r="H99" s="17">
        <f t="shared" si="8"/>
        <v>-3.1181789834736512E-4</v>
      </c>
    </row>
    <row r="100" spans="2:8" ht="15" x14ac:dyDescent="0.2">
      <c r="B100" s="5" t="s">
        <v>240</v>
      </c>
      <c r="C100" s="9">
        <v>54</v>
      </c>
      <c r="D100" s="9">
        <v>77</v>
      </c>
      <c r="E100" s="15">
        <f t="shared" si="5"/>
        <v>8.4190832553788595E-3</v>
      </c>
      <c r="F100" s="15">
        <f t="shared" si="6"/>
        <v>1.4776434465553637E-2</v>
      </c>
      <c r="G100" s="14">
        <f t="shared" si="7"/>
        <v>0.42592592592592593</v>
      </c>
      <c r="H100" s="17">
        <f t="shared" si="8"/>
        <v>3.5859058309946996E-3</v>
      </c>
    </row>
    <row r="101" spans="2:8" ht="15" x14ac:dyDescent="0.2">
      <c r="B101" s="5" t="s">
        <v>241</v>
      </c>
      <c r="C101" s="9">
        <v>12</v>
      </c>
      <c r="D101" s="9">
        <v>2</v>
      </c>
      <c r="E101" s="15">
        <f t="shared" si="5"/>
        <v>1.8709073900841909E-3</v>
      </c>
      <c r="F101" s="15">
        <f t="shared" si="6"/>
        <v>3.8380349261178274E-4</v>
      </c>
      <c r="G101" s="14">
        <f t="shared" si="7"/>
        <v>-0.83333333333333337</v>
      </c>
      <c r="H101" s="17">
        <f t="shared" si="8"/>
        <v>-1.5590894917368258E-3</v>
      </c>
    </row>
    <row r="102" spans="2:8" ht="15" x14ac:dyDescent="0.2">
      <c r="B102" s="5" t="s">
        <v>242</v>
      </c>
      <c r="C102" s="9">
        <v>72</v>
      </c>
      <c r="D102" s="9">
        <v>47</v>
      </c>
      <c r="E102" s="15">
        <f t="shared" si="5"/>
        <v>1.1225444340505144E-2</v>
      </c>
      <c r="F102" s="15">
        <f t="shared" si="6"/>
        <v>9.0193820763768955E-3</v>
      </c>
      <c r="G102" s="14">
        <f t="shared" si="7"/>
        <v>-0.34722222222222221</v>
      </c>
      <c r="H102" s="17">
        <f t="shared" si="8"/>
        <v>-3.8977237293420638E-3</v>
      </c>
    </row>
    <row r="103" spans="2:8" ht="15" x14ac:dyDescent="0.2">
      <c r="B103" s="5" t="s">
        <v>243</v>
      </c>
      <c r="C103" s="9">
        <v>11</v>
      </c>
      <c r="D103" s="9">
        <v>10</v>
      </c>
      <c r="E103" s="15">
        <f t="shared" si="5"/>
        <v>1.7149984409105083E-3</v>
      </c>
      <c r="F103" s="15">
        <f t="shared" si="6"/>
        <v>1.9190174630589138E-3</v>
      </c>
      <c r="G103" s="14">
        <f t="shared" si="7"/>
        <v>-9.0909090909090912E-2</v>
      </c>
      <c r="H103" s="17">
        <f t="shared" si="8"/>
        <v>-1.5590894917368259E-4</v>
      </c>
    </row>
    <row r="104" spans="2:8" ht="15" x14ac:dyDescent="0.2">
      <c r="B104" s="5" t="s">
        <v>34</v>
      </c>
      <c r="C104" s="9">
        <v>16</v>
      </c>
      <c r="D104" s="9">
        <v>9</v>
      </c>
      <c r="E104" s="15">
        <f t="shared" si="5"/>
        <v>2.494543186778921E-3</v>
      </c>
      <c r="F104" s="15">
        <f t="shared" si="6"/>
        <v>1.7271157167530224E-3</v>
      </c>
      <c r="G104" s="14">
        <f t="shared" si="7"/>
        <v>-0.4375</v>
      </c>
      <c r="H104" s="17">
        <f t="shared" si="8"/>
        <v>-1.091362644215778E-3</v>
      </c>
    </row>
    <row r="105" spans="2:8" ht="15" x14ac:dyDescent="0.2">
      <c r="B105" s="5" t="s">
        <v>244</v>
      </c>
      <c r="C105" s="9">
        <v>1</v>
      </c>
      <c r="D105" s="9">
        <v>0</v>
      </c>
      <c r="E105" s="15">
        <f t="shared" si="5"/>
        <v>1.5590894917368256E-4</v>
      </c>
      <c r="F105" s="15" t="str">
        <f t="shared" si="6"/>
        <v/>
      </c>
      <c r="G105" s="14" t="str">
        <f t="shared" si="7"/>
        <v>0</v>
      </c>
      <c r="H105" s="17">
        <f t="shared" si="8"/>
        <v>0</v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48</v>
      </c>
      <c r="D107" s="9">
        <v>53</v>
      </c>
      <c r="E107" s="15">
        <f t="shared" si="5"/>
        <v>7.4836295603367634E-3</v>
      </c>
      <c r="F107" s="15">
        <f t="shared" si="6"/>
        <v>1.0170792554212243E-2</v>
      </c>
      <c r="G107" s="14">
        <f t="shared" si="7"/>
        <v>0.10416666666666667</v>
      </c>
      <c r="H107" s="17">
        <f t="shared" si="8"/>
        <v>7.7954474586841289E-4</v>
      </c>
    </row>
    <row r="108" spans="2:8" ht="15" x14ac:dyDescent="0.2">
      <c r="B108" s="5" t="s">
        <v>31</v>
      </c>
      <c r="C108" s="9">
        <v>11</v>
      </c>
      <c r="D108" s="9">
        <v>7</v>
      </c>
      <c r="E108" s="15">
        <f t="shared" si="5"/>
        <v>1.7149984409105083E-3</v>
      </c>
      <c r="F108" s="15">
        <f t="shared" si="6"/>
        <v>1.3433122241412398E-3</v>
      </c>
      <c r="G108" s="14">
        <f t="shared" si="7"/>
        <v>-0.36363636363636365</v>
      </c>
      <c r="H108" s="17">
        <f t="shared" si="8"/>
        <v>-6.2363579669473036E-4</v>
      </c>
    </row>
    <row r="109" spans="2:8" ht="15" x14ac:dyDescent="0.2">
      <c r="B109" s="5" t="s">
        <v>247</v>
      </c>
      <c r="C109" s="9">
        <v>9</v>
      </c>
      <c r="D109" s="9">
        <v>9</v>
      </c>
      <c r="E109" s="15">
        <f t="shared" si="5"/>
        <v>1.403180542563143E-3</v>
      </c>
      <c r="F109" s="15">
        <f t="shared" si="6"/>
        <v>1.7271157167530224E-3</v>
      </c>
      <c r="G109" s="14">
        <f t="shared" si="7"/>
        <v>0</v>
      </c>
      <c r="H109" s="17">
        <f t="shared" si="8"/>
        <v>0</v>
      </c>
    </row>
    <row r="110" spans="2:8" ht="15" x14ac:dyDescent="0.2">
      <c r="B110" s="5" t="s">
        <v>32</v>
      </c>
      <c r="C110" s="9">
        <v>26</v>
      </c>
      <c r="D110" s="9">
        <v>17</v>
      </c>
      <c r="E110" s="15">
        <f t="shared" si="5"/>
        <v>4.0536326785157468E-3</v>
      </c>
      <c r="F110" s="15">
        <f t="shared" si="6"/>
        <v>3.2623296872001536E-3</v>
      </c>
      <c r="G110" s="14">
        <f t="shared" si="7"/>
        <v>-0.34615384615384615</v>
      </c>
      <c r="H110" s="17">
        <f t="shared" si="8"/>
        <v>-1.403180542563143E-3</v>
      </c>
    </row>
    <row r="111" spans="2:8" ht="15" x14ac:dyDescent="0.2">
      <c r="B111" s="5" t="s">
        <v>30</v>
      </c>
      <c r="C111" s="9">
        <v>7</v>
      </c>
      <c r="D111" s="9">
        <v>7</v>
      </c>
      <c r="E111" s="15">
        <f t="shared" si="5"/>
        <v>1.091362644215778E-3</v>
      </c>
      <c r="F111" s="15">
        <f t="shared" si="6"/>
        <v>1.3433122241412398E-3</v>
      </c>
      <c r="G111" s="14">
        <f t="shared" si="7"/>
        <v>0</v>
      </c>
      <c r="H111" s="17">
        <f t="shared" si="8"/>
        <v>0</v>
      </c>
    </row>
    <row r="112" spans="2:8" ht="15" x14ac:dyDescent="0.2">
      <c r="B112" s="5" t="s">
        <v>33</v>
      </c>
      <c r="C112" s="9">
        <v>85</v>
      </c>
      <c r="D112" s="9">
        <v>86</v>
      </c>
      <c r="E112" s="15">
        <f t="shared" si="5"/>
        <v>1.3252260679763019E-2</v>
      </c>
      <c r="F112" s="15">
        <f t="shared" si="6"/>
        <v>1.6503550182306658E-2</v>
      </c>
      <c r="G112" s="14">
        <f t="shared" si="7"/>
        <v>1.1764705882352941E-2</v>
      </c>
      <c r="H112" s="17">
        <f t="shared" si="8"/>
        <v>1.5590894917368256E-4</v>
      </c>
    </row>
    <row r="113" spans="2:8" ht="15" x14ac:dyDescent="0.2">
      <c r="B113" s="5" t="s">
        <v>248</v>
      </c>
      <c r="C113" s="9">
        <v>95</v>
      </c>
      <c r="D113" s="9">
        <v>85</v>
      </c>
      <c r="E113" s="15">
        <f t="shared" si="5"/>
        <v>1.4811350171499845E-2</v>
      </c>
      <c r="F113" s="15">
        <f t="shared" si="6"/>
        <v>1.6311648436000768E-2</v>
      </c>
      <c r="G113" s="14">
        <f t="shared" si="7"/>
        <v>-0.10526315789473684</v>
      </c>
      <c r="H113" s="17">
        <f t="shared" si="8"/>
        <v>-1.5590894917368256E-3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57</v>
      </c>
      <c r="D115" s="9">
        <v>77</v>
      </c>
      <c r="E115" s="15">
        <f t="shared" si="5"/>
        <v>8.8868101028999058E-3</v>
      </c>
      <c r="F115" s="15">
        <f t="shared" si="6"/>
        <v>1.4776434465553637E-2</v>
      </c>
      <c r="G115" s="14">
        <f t="shared" si="7"/>
        <v>0.35087719298245612</v>
      </c>
      <c r="H115" s="17">
        <f t="shared" si="8"/>
        <v>3.1181789834736511E-3</v>
      </c>
    </row>
    <row r="116" spans="2:8" ht="15" x14ac:dyDescent="0.2">
      <c r="B116" s="5" t="s">
        <v>249</v>
      </c>
      <c r="C116" s="9">
        <v>162</v>
      </c>
      <c r="D116" s="9">
        <v>27</v>
      </c>
      <c r="E116" s="15">
        <f t="shared" si="5"/>
        <v>2.5257249766136577E-2</v>
      </c>
      <c r="F116" s="15">
        <f t="shared" si="6"/>
        <v>5.1813471502590676E-3</v>
      </c>
      <c r="G116" s="14">
        <f t="shared" si="7"/>
        <v>-0.83333333333333337</v>
      </c>
      <c r="H116" s="17">
        <f t="shared" si="8"/>
        <v>-2.1047708138447148E-2</v>
      </c>
    </row>
    <row r="117" spans="2:8" ht="15" x14ac:dyDescent="0.2">
      <c r="B117" s="5" t="s">
        <v>250</v>
      </c>
      <c r="C117" s="9">
        <v>14</v>
      </c>
      <c r="D117" s="9">
        <v>6</v>
      </c>
      <c r="E117" s="15">
        <f t="shared" si="5"/>
        <v>2.1827252884315559E-3</v>
      </c>
      <c r="F117" s="15">
        <f t="shared" si="6"/>
        <v>1.1514104778353484E-3</v>
      </c>
      <c r="G117" s="14">
        <f t="shared" si="7"/>
        <v>-0.5714285714285714</v>
      </c>
      <c r="H117" s="17">
        <f t="shared" si="8"/>
        <v>-1.2472715933894605E-3</v>
      </c>
    </row>
    <row r="118" spans="2:8" ht="15" x14ac:dyDescent="0.2">
      <c r="B118" s="5" t="s">
        <v>251</v>
      </c>
      <c r="C118" s="9">
        <v>1906</v>
      </c>
      <c r="D118" s="9">
        <v>1694</v>
      </c>
      <c r="E118" s="15">
        <f t="shared" si="5"/>
        <v>0.29716245712503897</v>
      </c>
      <c r="F118" s="15">
        <f t="shared" si="6"/>
        <v>0.32508155824217999</v>
      </c>
      <c r="G118" s="14">
        <f t="shared" si="7"/>
        <v>-0.11122770199370409</v>
      </c>
      <c r="H118" s="17">
        <f t="shared" si="8"/>
        <v>-3.3052697224820703E-2</v>
      </c>
    </row>
    <row r="119" spans="2:8" ht="15" x14ac:dyDescent="0.2">
      <c r="B119" s="5" t="s">
        <v>252</v>
      </c>
      <c r="C119" s="9">
        <v>209</v>
      </c>
      <c r="D119" s="9">
        <v>29</v>
      </c>
      <c r="E119" s="15">
        <f t="shared" si="5"/>
        <v>3.2584970377299655E-2</v>
      </c>
      <c r="F119" s="15">
        <f t="shared" si="6"/>
        <v>5.5651506428708499E-3</v>
      </c>
      <c r="G119" s="14">
        <f t="shared" si="7"/>
        <v>-0.86124401913875603</v>
      </c>
      <c r="H119" s="17">
        <f t="shared" si="8"/>
        <v>-2.8063610851262862E-2</v>
      </c>
    </row>
    <row r="120" spans="2:8" ht="15" x14ac:dyDescent="0.2">
      <c r="B120" s="5" t="s">
        <v>253</v>
      </c>
      <c r="C120" s="9">
        <v>45</v>
      </c>
      <c r="D120" s="9">
        <v>19</v>
      </c>
      <c r="E120" s="15">
        <f t="shared" si="5"/>
        <v>7.0159027128157154E-3</v>
      </c>
      <c r="F120" s="15">
        <f t="shared" si="6"/>
        <v>3.6461331798119364E-3</v>
      </c>
      <c r="G120" s="14">
        <f t="shared" si="7"/>
        <v>-0.57777777777777772</v>
      </c>
      <c r="H120" s="17">
        <f t="shared" si="8"/>
        <v>-4.0536326785157459E-3</v>
      </c>
    </row>
    <row r="121" spans="2:8" ht="15" x14ac:dyDescent="0.2">
      <c r="B121" s="5" t="s">
        <v>35</v>
      </c>
      <c r="C121" s="9">
        <v>108</v>
      </c>
      <c r="D121" s="9">
        <v>96</v>
      </c>
      <c r="E121" s="15">
        <f t="shared" si="5"/>
        <v>1.6838166510757719E-2</v>
      </c>
      <c r="F121" s="15">
        <f t="shared" si="6"/>
        <v>1.8422567645365574E-2</v>
      </c>
      <c r="G121" s="14">
        <f t="shared" si="7"/>
        <v>-0.1111111111111111</v>
      </c>
      <c r="H121" s="17">
        <f t="shared" si="8"/>
        <v>-1.8709073900841909E-3</v>
      </c>
    </row>
    <row r="122" spans="2:8" ht="15" x14ac:dyDescent="0.2">
      <c r="B122" s="5" t="s">
        <v>39</v>
      </c>
      <c r="C122" s="9">
        <v>23</v>
      </c>
      <c r="D122" s="9">
        <v>12</v>
      </c>
      <c r="E122" s="15">
        <f t="shared" si="5"/>
        <v>3.5859058309946992E-3</v>
      </c>
      <c r="F122" s="15">
        <f t="shared" si="6"/>
        <v>2.3028209556706968E-3</v>
      </c>
      <c r="G122" s="14">
        <f t="shared" si="7"/>
        <v>-0.47826086956521741</v>
      </c>
      <c r="H122" s="17">
        <f t="shared" si="8"/>
        <v>-1.7149984409105083E-3</v>
      </c>
    </row>
    <row r="123" spans="2:8" ht="15" x14ac:dyDescent="0.2">
      <c r="B123" s="5" t="s">
        <v>37</v>
      </c>
      <c r="C123" s="9">
        <v>113</v>
      </c>
      <c r="D123" s="9">
        <v>281</v>
      </c>
      <c r="E123" s="15">
        <f t="shared" si="5"/>
        <v>1.7617711256626131E-2</v>
      </c>
      <c r="F123" s="15">
        <f t="shared" si="6"/>
        <v>5.3924390711955476E-2</v>
      </c>
      <c r="G123" s="14">
        <f t="shared" si="7"/>
        <v>1.4867256637168142</v>
      </c>
      <c r="H123" s="17">
        <f t="shared" si="8"/>
        <v>2.6192703461178676E-2</v>
      </c>
    </row>
    <row r="124" spans="2:8" ht="15" x14ac:dyDescent="0.2">
      <c r="B124" s="5" t="s">
        <v>36</v>
      </c>
      <c r="C124" s="9">
        <v>1</v>
      </c>
      <c r="D124" s="9">
        <v>0</v>
      </c>
      <c r="E124" s="15">
        <f t="shared" si="5"/>
        <v>1.5590894917368256E-4</v>
      </c>
      <c r="F124" s="15" t="str">
        <f t="shared" si="6"/>
        <v/>
      </c>
      <c r="G124" s="14" t="str">
        <f t="shared" si="7"/>
        <v>0</v>
      </c>
      <c r="H124" s="17">
        <f t="shared" si="8"/>
        <v>0</v>
      </c>
    </row>
    <row r="125" spans="2:8" ht="15" x14ac:dyDescent="0.2">
      <c r="B125" s="5" t="s">
        <v>254</v>
      </c>
      <c r="C125" s="9">
        <v>10</v>
      </c>
      <c r="D125" s="9">
        <v>15</v>
      </c>
      <c r="E125" s="15">
        <f t="shared" si="5"/>
        <v>1.5590894917368258E-3</v>
      </c>
      <c r="F125" s="15">
        <f t="shared" si="6"/>
        <v>2.8785261945883708E-3</v>
      </c>
      <c r="G125" s="14">
        <f t="shared" si="7"/>
        <v>0.5</v>
      </c>
      <c r="H125" s="17">
        <f t="shared" si="8"/>
        <v>7.7954474586841289E-4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13</v>
      </c>
      <c r="D127" s="9">
        <v>6</v>
      </c>
      <c r="E127" s="15">
        <f t="shared" si="5"/>
        <v>2.0268163392578734E-3</v>
      </c>
      <c r="F127" s="15">
        <f t="shared" si="6"/>
        <v>1.1514104778353484E-3</v>
      </c>
      <c r="G127" s="14">
        <f t="shared" si="7"/>
        <v>-0.53846153846153844</v>
      </c>
      <c r="H127" s="17">
        <f t="shared" si="8"/>
        <v>-1.091362644215778E-3</v>
      </c>
    </row>
    <row r="128" spans="2:8" ht="15" x14ac:dyDescent="0.2">
      <c r="B128" s="5" t="s">
        <v>257</v>
      </c>
      <c r="C128" s="9">
        <v>29</v>
      </c>
      <c r="D128" s="9">
        <v>28</v>
      </c>
      <c r="E128" s="15">
        <f t="shared" si="5"/>
        <v>4.5213595260367948E-3</v>
      </c>
      <c r="F128" s="15">
        <f t="shared" si="6"/>
        <v>5.3732488965649592E-3</v>
      </c>
      <c r="G128" s="14">
        <f t="shared" si="7"/>
        <v>-3.4482758620689655E-2</v>
      </c>
      <c r="H128" s="17">
        <f t="shared" si="8"/>
        <v>-1.5590894917368259E-4</v>
      </c>
    </row>
    <row r="129" spans="2:8" ht="30" x14ac:dyDescent="0.2">
      <c r="B129" s="5" t="s">
        <v>258</v>
      </c>
      <c r="C129" s="9">
        <v>59</v>
      </c>
      <c r="D129" s="9">
        <v>105</v>
      </c>
      <c r="E129" s="15">
        <f t="shared" si="5"/>
        <v>9.1986280012472717E-3</v>
      </c>
      <c r="F129" s="15">
        <f t="shared" si="6"/>
        <v>2.0149683362118594E-2</v>
      </c>
      <c r="G129" s="14">
        <f t="shared" si="7"/>
        <v>0.77966101694915257</v>
      </c>
      <c r="H129" s="17">
        <f t="shared" si="8"/>
        <v>7.1718116619893984E-3</v>
      </c>
    </row>
    <row r="130" spans="2:8" ht="15" x14ac:dyDescent="0.2">
      <c r="B130" s="5" t="s">
        <v>259</v>
      </c>
      <c r="C130" s="9">
        <v>909</v>
      </c>
      <c r="D130" s="9">
        <v>251</v>
      </c>
      <c r="E130" s="15">
        <f t="shared" si="5"/>
        <v>0.14172123479887747</v>
      </c>
      <c r="F130" s="15">
        <f t="shared" si="6"/>
        <v>4.8167338322778738E-2</v>
      </c>
      <c r="G130" s="14">
        <f t="shared" si="7"/>
        <v>-0.72387238723872382</v>
      </c>
      <c r="H130" s="17">
        <f t="shared" si="8"/>
        <v>-0.10258808855628312</v>
      </c>
    </row>
    <row r="131" spans="2:8" ht="30" x14ac:dyDescent="0.2">
      <c r="B131" s="5" t="s">
        <v>260</v>
      </c>
      <c r="C131" s="9">
        <v>43</v>
      </c>
      <c r="D131" s="9">
        <v>50</v>
      </c>
      <c r="E131" s="15">
        <f t="shared" si="5"/>
        <v>6.7040848144683503E-3</v>
      </c>
      <c r="F131" s="15">
        <f t="shared" si="6"/>
        <v>9.5950873152945686E-3</v>
      </c>
      <c r="G131" s="14">
        <f t="shared" si="7"/>
        <v>0.16279069767441862</v>
      </c>
      <c r="H131" s="17">
        <f t="shared" si="8"/>
        <v>1.091362644215778E-3</v>
      </c>
    </row>
    <row r="132" spans="2:8" ht="15" x14ac:dyDescent="0.2">
      <c r="B132" s="5" t="s">
        <v>50</v>
      </c>
      <c r="C132" s="9">
        <v>18</v>
      </c>
      <c r="D132" s="9">
        <v>5</v>
      </c>
      <c r="E132" s="15">
        <f t="shared" si="5"/>
        <v>2.8063610851262861E-3</v>
      </c>
      <c r="F132" s="15">
        <f t="shared" si="6"/>
        <v>9.5950873152945689E-4</v>
      </c>
      <c r="G132" s="14">
        <f t="shared" si="7"/>
        <v>-0.72222222222222221</v>
      </c>
      <c r="H132" s="17">
        <f t="shared" si="8"/>
        <v>-2.0268163392578734E-3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31</v>
      </c>
      <c r="D134" s="9">
        <v>32</v>
      </c>
      <c r="E134" s="15">
        <f t="shared" si="5"/>
        <v>4.8331774243841599E-3</v>
      </c>
      <c r="F134" s="15">
        <f t="shared" si="6"/>
        <v>6.1408558817885239E-3</v>
      </c>
      <c r="G134" s="14">
        <f t="shared" si="7"/>
        <v>3.2258064516129031E-2</v>
      </c>
      <c r="H134" s="17">
        <f t="shared" si="8"/>
        <v>1.5590894917368256E-4</v>
      </c>
    </row>
    <row r="135" spans="2:8" ht="15" x14ac:dyDescent="0.2">
      <c r="B135" s="5" t="s">
        <v>43</v>
      </c>
      <c r="C135" s="9">
        <v>0</v>
      </c>
      <c r="D135" s="9">
        <v>1</v>
      </c>
      <c r="E135" s="15" t="str">
        <f t="shared" si="5"/>
        <v/>
      </c>
      <c r="F135" s="15">
        <f t="shared" si="6"/>
        <v>1.9190174630589137E-4</v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2</v>
      </c>
      <c r="D136" s="9">
        <v>3</v>
      </c>
      <c r="E136" s="15">
        <f t="shared" ref="E136:E145" si="9">+IF(C136=0,"",C136/C$70)</f>
        <v>3.1181789834736512E-4</v>
      </c>
      <c r="F136" s="15">
        <f t="shared" ref="F136:F145" si="10">+IF(D136=0,"",D136/D$70)</f>
        <v>5.757052389176742E-4</v>
      </c>
      <c r="G136" s="14">
        <f t="shared" ref="G136:G145" si="11">+IF(OR(AND(D136=0),(C136=0)),"0",((D136-C136)/C136))</f>
        <v>0.5</v>
      </c>
      <c r="H136" s="17">
        <f t="shared" ref="H136:H145" si="12">+IF(OR(AND(E136=""),(G136="")),"",E136*G136)</f>
        <v>1.5590894917368256E-4</v>
      </c>
    </row>
    <row r="137" spans="2:8" ht="15" x14ac:dyDescent="0.2">
      <c r="B137" s="5" t="s">
        <v>41</v>
      </c>
      <c r="C137" s="9">
        <v>15</v>
      </c>
      <c r="D137" s="9">
        <v>33</v>
      </c>
      <c r="E137" s="15">
        <f t="shared" si="9"/>
        <v>2.3386342376052385E-3</v>
      </c>
      <c r="F137" s="15">
        <f t="shared" si="10"/>
        <v>6.3327576280944155E-3</v>
      </c>
      <c r="G137" s="14">
        <f t="shared" si="11"/>
        <v>1.2</v>
      </c>
      <c r="H137" s="17">
        <f t="shared" si="12"/>
        <v>2.8063610851262861E-3</v>
      </c>
    </row>
    <row r="138" spans="2:8" ht="15" x14ac:dyDescent="0.2">
      <c r="B138" s="5" t="s">
        <v>261</v>
      </c>
      <c r="C138" s="9">
        <v>4</v>
      </c>
      <c r="D138" s="9">
        <v>2</v>
      </c>
      <c r="E138" s="15">
        <f t="shared" si="9"/>
        <v>6.2363579669473025E-4</v>
      </c>
      <c r="F138" s="15">
        <f t="shared" si="10"/>
        <v>3.8380349261178274E-4</v>
      </c>
      <c r="G138" s="14">
        <f t="shared" si="11"/>
        <v>-0.5</v>
      </c>
      <c r="H138" s="17">
        <f t="shared" si="12"/>
        <v>-3.1181789834736512E-4</v>
      </c>
    </row>
    <row r="139" spans="2:8" ht="15" x14ac:dyDescent="0.2">
      <c r="B139" s="5" t="s">
        <v>262</v>
      </c>
      <c r="C139" s="9">
        <v>21</v>
      </c>
      <c r="D139" s="9">
        <v>7</v>
      </c>
      <c r="E139" s="15">
        <f t="shared" si="9"/>
        <v>3.2740879326473341E-3</v>
      </c>
      <c r="F139" s="15">
        <f t="shared" si="10"/>
        <v>1.3433122241412398E-3</v>
      </c>
      <c r="G139" s="14">
        <f t="shared" si="11"/>
        <v>-0.66666666666666663</v>
      </c>
      <c r="H139" s="17">
        <f t="shared" si="12"/>
        <v>-2.1827252884315559E-3</v>
      </c>
    </row>
    <row r="140" spans="2:8" ht="30" x14ac:dyDescent="0.2">
      <c r="B140" s="5" t="s">
        <v>263</v>
      </c>
      <c r="C140" s="9">
        <v>0</v>
      </c>
      <c r="D140" s="9">
        <v>2</v>
      </c>
      <c r="E140" s="15" t="str">
        <f t="shared" si="9"/>
        <v/>
      </c>
      <c r="F140" s="15">
        <f t="shared" si="10"/>
        <v>3.8380349261178274E-4</v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1</v>
      </c>
      <c r="E141" s="15" t="str">
        <f t="shared" si="9"/>
        <v/>
      </c>
      <c r="F141" s="15">
        <f t="shared" si="10"/>
        <v>1.9190174630589137E-4</v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4</v>
      </c>
      <c r="D142" s="9">
        <v>3</v>
      </c>
      <c r="E142" s="15">
        <f t="shared" si="9"/>
        <v>6.2363579669473025E-4</v>
      </c>
      <c r="F142" s="15">
        <f t="shared" si="10"/>
        <v>5.757052389176742E-4</v>
      </c>
      <c r="G142" s="14">
        <f t="shared" si="11"/>
        <v>-0.25</v>
      </c>
      <c r="H142" s="17">
        <f t="shared" si="12"/>
        <v>-1.5590894917368256E-4</v>
      </c>
    </row>
    <row r="143" spans="2:8" ht="15" x14ac:dyDescent="0.2">
      <c r="B143" s="5" t="s">
        <v>49</v>
      </c>
      <c r="C143" s="9">
        <v>5</v>
      </c>
      <c r="D143" s="9">
        <v>4</v>
      </c>
      <c r="E143" s="15">
        <f t="shared" si="9"/>
        <v>7.7954474586841289E-4</v>
      </c>
      <c r="F143" s="15">
        <f t="shared" si="10"/>
        <v>7.6760698522356549E-4</v>
      </c>
      <c r="G143" s="14">
        <f t="shared" si="11"/>
        <v>-0.2</v>
      </c>
      <c r="H143" s="17">
        <f t="shared" si="12"/>
        <v>-1.5590894917368259E-4</v>
      </c>
    </row>
    <row r="144" spans="2:8" ht="15" x14ac:dyDescent="0.2">
      <c r="B144" s="5" t="s">
        <v>46</v>
      </c>
      <c r="C144" s="9">
        <v>134</v>
      </c>
      <c r="D144" s="9">
        <v>91</v>
      </c>
      <c r="E144" s="15">
        <f t="shared" si="9"/>
        <v>2.0891799189273464E-2</v>
      </c>
      <c r="F144" s="15">
        <f t="shared" si="10"/>
        <v>1.7463058913836114E-2</v>
      </c>
      <c r="G144" s="14">
        <f t="shared" si="11"/>
        <v>-0.32089552238805968</v>
      </c>
      <c r="H144" s="17">
        <f t="shared" si="12"/>
        <v>-6.7040848144683503E-3</v>
      </c>
    </row>
    <row r="145" spans="2:8" ht="13.5" customHeight="1" x14ac:dyDescent="0.2">
      <c r="B145" s="5" t="s">
        <v>47</v>
      </c>
      <c r="C145" s="9">
        <v>9</v>
      </c>
      <c r="D145" s="9">
        <v>2</v>
      </c>
      <c r="E145" s="15">
        <f t="shared" si="9"/>
        <v>1.403180542563143E-3</v>
      </c>
      <c r="F145" s="15">
        <f t="shared" si="10"/>
        <v>3.8380349261178274E-4</v>
      </c>
      <c r="G145" s="14">
        <f t="shared" si="11"/>
        <v>-0.77777777777777779</v>
      </c>
      <c r="H145" s="17">
        <f t="shared" si="12"/>
        <v>-1.091362644215778E-3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3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3" customFormat="1" ht="26.25" customHeight="1" x14ac:dyDescent="0.2">
      <c r="B151" s="33" t="s">
        <v>521</v>
      </c>
      <c r="C151" s="34">
        <f>SUM(C152:C288)</f>
        <v>14575</v>
      </c>
      <c r="D151" s="35">
        <f>SUM(D152:D288)</f>
        <v>16116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0.10572898799313894</v>
      </c>
      <c r="H151" s="36">
        <f>+IF(OR(AND(E151=""),(G151="")),"",E151*G151)</f>
        <v>0.10572898799313894</v>
      </c>
    </row>
    <row r="152" spans="2:8" ht="15" x14ac:dyDescent="0.2">
      <c r="B152" s="8" t="s">
        <v>54</v>
      </c>
      <c r="C152" s="9">
        <v>265</v>
      </c>
      <c r="D152" s="9">
        <v>72</v>
      </c>
      <c r="E152" s="15">
        <f>+IF(C152=0,"",C152/C$151)</f>
        <v>1.8181818181818181E-2</v>
      </c>
      <c r="F152" s="15">
        <f>+IF(D152=0,"",D152/D$151)</f>
        <v>4.4676098287416231E-3</v>
      </c>
      <c r="G152" s="14">
        <f>+IF(OR(AND(D152=0),(C152=0)),"0",((D152-C152)/C152))</f>
        <v>-0.72830188679245278</v>
      </c>
      <c r="H152" s="17">
        <f>+IF(OR(AND(E152=""),(G152="")),"",E152*G152)</f>
        <v>-1.3241852487135504E-2</v>
      </c>
    </row>
    <row r="153" spans="2:8" ht="15" x14ac:dyDescent="0.2">
      <c r="B153" s="8" t="s">
        <v>58</v>
      </c>
      <c r="C153" s="9">
        <v>56</v>
      </c>
      <c r="D153" s="9">
        <v>12</v>
      </c>
      <c r="E153" s="15">
        <f t="shared" ref="E153:E216" si="13">+IF(C153=0,"",C153/C$151)</f>
        <v>3.8421955403087479E-3</v>
      </c>
      <c r="F153" s="15">
        <f t="shared" ref="F153:F216" si="14">+IF(D153=0,"",D153/D$151)</f>
        <v>7.4460163812360388E-4</v>
      </c>
      <c r="G153" s="14">
        <f t="shared" ref="G153:G216" si="15">+IF(OR(AND(D153=0),(C153=0)),"0",((D153-C153)/C153))</f>
        <v>-0.7857142857142857</v>
      </c>
      <c r="H153" s="17">
        <f t="shared" ref="H153:H216" si="16">+IF(OR(AND(E153=""),(G153="")),"",E153*G153)</f>
        <v>-3.0188679245283017E-3</v>
      </c>
    </row>
    <row r="154" spans="2:8" ht="15" x14ac:dyDescent="0.2">
      <c r="B154" s="8" t="s">
        <v>265</v>
      </c>
      <c r="C154" s="9">
        <v>41</v>
      </c>
      <c r="D154" s="9">
        <v>56</v>
      </c>
      <c r="E154" s="15">
        <f t="shared" si="13"/>
        <v>2.8130360205831902E-3</v>
      </c>
      <c r="F154" s="15">
        <f t="shared" si="14"/>
        <v>3.474807644576818E-3</v>
      </c>
      <c r="G154" s="14">
        <f t="shared" si="15"/>
        <v>0.36585365853658536</v>
      </c>
      <c r="H154" s="17">
        <f t="shared" si="16"/>
        <v>1.0291595197255573E-3</v>
      </c>
    </row>
    <row r="155" spans="2:8" ht="15" x14ac:dyDescent="0.2">
      <c r="B155" s="8" t="s">
        <v>266</v>
      </c>
      <c r="C155" s="9">
        <v>0</v>
      </c>
      <c r="D155" s="9">
        <v>1</v>
      </c>
      <c r="E155" s="15" t="str">
        <f t="shared" si="13"/>
        <v/>
      </c>
      <c r="F155" s="15">
        <f t="shared" si="14"/>
        <v>6.2050136510300328E-5</v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82</v>
      </c>
      <c r="D156" s="9">
        <v>423</v>
      </c>
      <c r="E156" s="15">
        <f t="shared" si="13"/>
        <v>5.6260720411663804E-3</v>
      </c>
      <c r="F156" s="15">
        <f t="shared" si="14"/>
        <v>2.6247207743857037E-2</v>
      </c>
      <c r="G156" s="14">
        <f t="shared" si="15"/>
        <v>4.1585365853658534</v>
      </c>
      <c r="H156" s="17">
        <f t="shared" si="16"/>
        <v>2.3396226415094337E-2</v>
      </c>
    </row>
    <row r="157" spans="2:8" ht="15" x14ac:dyDescent="0.2">
      <c r="B157" s="8" t="s">
        <v>53</v>
      </c>
      <c r="C157" s="9">
        <v>1520</v>
      </c>
      <c r="D157" s="9">
        <v>1849</v>
      </c>
      <c r="E157" s="15">
        <f t="shared" si="13"/>
        <v>0.10428816466552315</v>
      </c>
      <c r="F157" s="15">
        <f t="shared" si="14"/>
        <v>0.11473070240754529</v>
      </c>
      <c r="G157" s="14">
        <f t="shared" si="15"/>
        <v>0.21644736842105264</v>
      </c>
      <c r="H157" s="17">
        <f t="shared" si="16"/>
        <v>2.2572898799313894E-2</v>
      </c>
    </row>
    <row r="158" spans="2:8" ht="15" x14ac:dyDescent="0.2">
      <c r="B158" s="8" t="s">
        <v>59</v>
      </c>
      <c r="C158" s="9">
        <v>6</v>
      </c>
      <c r="D158" s="9">
        <v>3</v>
      </c>
      <c r="E158" s="15">
        <f t="shared" si="13"/>
        <v>4.1166380789022297E-4</v>
      </c>
      <c r="F158" s="15">
        <f t="shared" si="14"/>
        <v>1.8615040953090097E-4</v>
      </c>
      <c r="G158" s="14">
        <f t="shared" si="15"/>
        <v>-0.5</v>
      </c>
      <c r="H158" s="17">
        <f t="shared" si="16"/>
        <v>-2.0583190394511149E-4</v>
      </c>
    </row>
    <row r="159" spans="2:8" ht="15" x14ac:dyDescent="0.2">
      <c r="B159" s="8" t="s">
        <v>268</v>
      </c>
      <c r="C159" s="9">
        <v>509</v>
      </c>
      <c r="D159" s="9">
        <v>2521</v>
      </c>
      <c r="E159" s="15">
        <f t="shared" si="13"/>
        <v>3.4922813036020586E-2</v>
      </c>
      <c r="F159" s="15">
        <f t="shared" si="14"/>
        <v>0.15642839414246712</v>
      </c>
      <c r="G159" s="14">
        <f t="shared" si="15"/>
        <v>3.9528487229862477</v>
      </c>
      <c r="H159" s="17">
        <f t="shared" si="16"/>
        <v>0.13804459691252147</v>
      </c>
    </row>
    <row r="160" spans="2:8" ht="15" x14ac:dyDescent="0.2">
      <c r="B160" s="8" t="s">
        <v>55</v>
      </c>
      <c r="C160" s="9">
        <v>21</v>
      </c>
      <c r="D160" s="9">
        <v>29</v>
      </c>
      <c r="E160" s="15">
        <f t="shared" si="13"/>
        <v>1.4408233276157804E-3</v>
      </c>
      <c r="F160" s="15">
        <f t="shared" si="14"/>
        <v>1.7994539587987094E-3</v>
      </c>
      <c r="G160" s="14">
        <f t="shared" si="15"/>
        <v>0.38095238095238093</v>
      </c>
      <c r="H160" s="17">
        <f t="shared" si="16"/>
        <v>5.4888507718696389E-4</v>
      </c>
    </row>
    <row r="161" spans="2:8" ht="15" x14ac:dyDescent="0.2">
      <c r="B161" s="8" t="s">
        <v>51</v>
      </c>
      <c r="C161" s="9">
        <v>1</v>
      </c>
      <c r="D161" s="9">
        <v>1</v>
      </c>
      <c r="E161" s="15">
        <f t="shared" si="13"/>
        <v>6.86106346483705E-5</v>
      </c>
      <c r="F161" s="15">
        <f t="shared" si="14"/>
        <v>6.2050136510300328E-5</v>
      </c>
      <c r="G161" s="14">
        <f t="shared" si="15"/>
        <v>0</v>
      </c>
      <c r="H161" s="17">
        <f t="shared" si="16"/>
        <v>0</v>
      </c>
    </row>
    <row r="162" spans="2:8" ht="15" x14ac:dyDescent="0.2">
      <c r="B162" s="8" t="s">
        <v>269</v>
      </c>
      <c r="C162" s="9">
        <v>3</v>
      </c>
      <c r="D162" s="9">
        <v>4</v>
      </c>
      <c r="E162" s="15">
        <f t="shared" si="13"/>
        <v>2.0583190394511149E-4</v>
      </c>
      <c r="F162" s="15">
        <f t="shared" si="14"/>
        <v>2.4820054604120131E-4</v>
      </c>
      <c r="G162" s="14">
        <f t="shared" si="15"/>
        <v>0.33333333333333331</v>
      </c>
      <c r="H162" s="17">
        <f t="shared" si="16"/>
        <v>6.8610634648370487E-5</v>
      </c>
    </row>
    <row r="163" spans="2:8" ht="15" x14ac:dyDescent="0.2">
      <c r="B163" s="8" t="s">
        <v>61</v>
      </c>
      <c r="C163" s="9">
        <v>41</v>
      </c>
      <c r="D163" s="9">
        <v>123</v>
      </c>
      <c r="E163" s="15">
        <f t="shared" si="13"/>
        <v>2.8130360205831902E-3</v>
      </c>
      <c r="F163" s="15">
        <f t="shared" si="14"/>
        <v>7.6321667907669399E-3</v>
      </c>
      <c r="G163" s="14">
        <f t="shared" si="15"/>
        <v>2</v>
      </c>
      <c r="H163" s="17">
        <f t="shared" si="16"/>
        <v>5.6260720411663804E-3</v>
      </c>
    </row>
    <row r="164" spans="2:8" ht="15" x14ac:dyDescent="0.2">
      <c r="B164" s="8" t="s">
        <v>56</v>
      </c>
      <c r="C164" s="9">
        <v>133</v>
      </c>
      <c r="D164" s="9">
        <v>32</v>
      </c>
      <c r="E164" s="15">
        <f t="shared" si="13"/>
        <v>9.1252144082332766E-3</v>
      </c>
      <c r="F164" s="15">
        <f t="shared" si="14"/>
        <v>1.9856043683296105E-3</v>
      </c>
      <c r="G164" s="14">
        <f t="shared" si="15"/>
        <v>-0.75939849624060152</v>
      </c>
      <c r="H164" s="17">
        <f t="shared" si="16"/>
        <v>-6.929674099485421E-3</v>
      </c>
    </row>
    <row r="165" spans="2:8" ht="15" x14ac:dyDescent="0.2">
      <c r="B165" s="8" t="s">
        <v>57</v>
      </c>
      <c r="C165" s="9">
        <v>205</v>
      </c>
      <c r="D165" s="9">
        <v>199</v>
      </c>
      <c r="E165" s="15">
        <f t="shared" si="13"/>
        <v>1.4065180102915952E-2</v>
      </c>
      <c r="F165" s="15">
        <f t="shared" si="14"/>
        <v>1.2347977165549764E-2</v>
      </c>
      <c r="G165" s="14">
        <f t="shared" si="15"/>
        <v>-2.9268292682926831E-2</v>
      </c>
      <c r="H165" s="17">
        <f t="shared" si="16"/>
        <v>-4.1166380789022303E-4</v>
      </c>
    </row>
    <row r="166" spans="2:8" ht="15" x14ac:dyDescent="0.2">
      <c r="B166" s="8" t="s">
        <v>270</v>
      </c>
      <c r="C166" s="9">
        <v>131</v>
      </c>
      <c r="D166" s="9">
        <v>254</v>
      </c>
      <c r="E166" s="15">
        <f t="shared" si="13"/>
        <v>8.9879931389365356E-3</v>
      </c>
      <c r="F166" s="15">
        <f t="shared" si="14"/>
        <v>1.5760734673616283E-2</v>
      </c>
      <c r="G166" s="14">
        <f t="shared" si="15"/>
        <v>0.93893129770992367</v>
      </c>
      <c r="H166" s="17">
        <f t="shared" si="16"/>
        <v>8.4391080617495715E-3</v>
      </c>
    </row>
    <row r="167" spans="2:8" ht="15" x14ac:dyDescent="0.2">
      <c r="B167" s="8" t="s">
        <v>52</v>
      </c>
      <c r="C167" s="9">
        <v>9</v>
      </c>
      <c r="D167" s="9">
        <v>1</v>
      </c>
      <c r="E167" s="15">
        <f t="shared" si="13"/>
        <v>6.1749571183533452E-4</v>
      </c>
      <c r="F167" s="15">
        <f t="shared" si="14"/>
        <v>6.2050136510300328E-5</v>
      </c>
      <c r="G167" s="14">
        <f t="shared" si="15"/>
        <v>-0.88888888888888884</v>
      </c>
      <c r="H167" s="17">
        <f t="shared" si="16"/>
        <v>-5.48885077186964E-4</v>
      </c>
    </row>
    <row r="168" spans="2:8" ht="15" x14ac:dyDescent="0.2">
      <c r="B168" s="8" t="s">
        <v>60</v>
      </c>
      <c r="C168" s="9">
        <v>5</v>
      </c>
      <c r="D168" s="9">
        <v>2</v>
      </c>
      <c r="E168" s="15">
        <f t="shared" si="13"/>
        <v>3.4305317324185246E-4</v>
      </c>
      <c r="F168" s="15">
        <f t="shared" si="14"/>
        <v>1.2410027302060066E-4</v>
      </c>
      <c r="G168" s="14">
        <f t="shared" si="15"/>
        <v>-0.6</v>
      </c>
      <c r="H168" s="17">
        <f t="shared" si="16"/>
        <v>-2.0583190394511146E-4</v>
      </c>
    </row>
    <row r="169" spans="2:8" ht="15" x14ac:dyDescent="0.2">
      <c r="B169" s="8" t="s">
        <v>271</v>
      </c>
      <c r="C169" s="9">
        <v>1202</v>
      </c>
      <c r="D169" s="9">
        <v>331</v>
      </c>
      <c r="E169" s="15">
        <f t="shared" si="13"/>
        <v>8.2469982847341333E-2</v>
      </c>
      <c r="F169" s="15">
        <f t="shared" si="14"/>
        <v>2.0538595184909407E-2</v>
      </c>
      <c r="G169" s="14">
        <f t="shared" si="15"/>
        <v>-0.72462562396006658</v>
      </c>
      <c r="H169" s="17">
        <f t="shared" si="16"/>
        <v>-5.9759862778730702E-2</v>
      </c>
    </row>
    <row r="170" spans="2:8" ht="15" x14ac:dyDescent="0.2">
      <c r="B170" s="8" t="s">
        <v>272</v>
      </c>
      <c r="C170" s="9">
        <v>15</v>
      </c>
      <c r="D170" s="9">
        <v>43</v>
      </c>
      <c r="E170" s="15">
        <f t="shared" si="13"/>
        <v>1.0291595197255575E-3</v>
      </c>
      <c r="F170" s="15">
        <f t="shared" si="14"/>
        <v>2.6681558699429139E-3</v>
      </c>
      <c r="G170" s="14">
        <f t="shared" si="15"/>
        <v>1.8666666666666667</v>
      </c>
      <c r="H170" s="17">
        <f t="shared" si="16"/>
        <v>1.921097770154374E-3</v>
      </c>
    </row>
    <row r="171" spans="2:8" ht="15" x14ac:dyDescent="0.2">
      <c r="B171" s="8" t="s">
        <v>273</v>
      </c>
      <c r="C171" s="9">
        <v>0</v>
      </c>
      <c r="D171" s="9">
        <v>1</v>
      </c>
      <c r="E171" s="15" t="str">
        <f t="shared" si="13"/>
        <v/>
      </c>
      <c r="F171" s="15">
        <f t="shared" si="14"/>
        <v>6.2050136510300328E-5</v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6</v>
      </c>
      <c r="D172" s="9">
        <v>10</v>
      </c>
      <c r="E172" s="15">
        <f t="shared" si="13"/>
        <v>4.1166380789022297E-4</v>
      </c>
      <c r="F172" s="15">
        <f t="shared" si="14"/>
        <v>6.2050136510300325E-4</v>
      </c>
      <c r="G172" s="14">
        <f t="shared" si="15"/>
        <v>0.66666666666666663</v>
      </c>
      <c r="H172" s="17">
        <f t="shared" si="16"/>
        <v>2.7444253859348195E-4</v>
      </c>
    </row>
    <row r="173" spans="2:8" ht="15" x14ac:dyDescent="0.2">
      <c r="B173" s="8" t="s">
        <v>275</v>
      </c>
      <c r="C173" s="9">
        <v>151</v>
      </c>
      <c r="D173" s="9">
        <v>296</v>
      </c>
      <c r="E173" s="15">
        <f t="shared" si="13"/>
        <v>1.0360205831903946E-2</v>
      </c>
      <c r="F173" s="15">
        <f t="shared" si="14"/>
        <v>1.8366840407048897E-2</v>
      </c>
      <c r="G173" s="14">
        <f t="shared" si="15"/>
        <v>0.96026490066225167</v>
      </c>
      <c r="H173" s="17">
        <f t="shared" si="16"/>
        <v>9.9485420240137228E-3</v>
      </c>
    </row>
    <row r="174" spans="2:8" ht="15" x14ac:dyDescent="0.2">
      <c r="B174" s="8" t="s">
        <v>276</v>
      </c>
      <c r="C174" s="9">
        <v>177</v>
      </c>
      <c r="D174" s="9">
        <v>179</v>
      </c>
      <c r="E174" s="15">
        <f t="shared" si="13"/>
        <v>1.2144082332761577E-2</v>
      </c>
      <c r="F174" s="15">
        <f t="shared" si="14"/>
        <v>1.1106974435343758E-2</v>
      </c>
      <c r="G174" s="14">
        <f t="shared" si="15"/>
        <v>1.1299435028248588E-2</v>
      </c>
      <c r="H174" s="17">
        <f t="shared" si="16"/>
        <v>1.37221269296741E-4</v>
      </c>
    </row>
    <row r="175" spans="2:8" ht="15" x14ac:dyDescent="0.2">
      <c r="B175" s="8" t="s">
        <v>277</v>
      </c>
      <c r="C175" s="9">
        <v>315</v>
      </c>
      <c r="D175" s="9">
        <v>199</v>
      </c>
      <c r="E175" s="15">
        <f t="shared" si="13"/>
        <v>2.1612349914236707E-2</v>
      </c>
      <c r="F175" s="15">
        <f t="shared" si="14"/>
        <v>1.2347977165549764E-2</v>
      </c>
      <c r="G175" s="14">
        <f t="shared" si="15"/>
        <v>-0.36825396825396828</v>
      </c>
      <c r="H175" s="17">
        <f t="shared" si="16"/>
        <v>-7.9588336192109779E-3</v>
      </c>
    </row>
    <row r="176" spans="2:8" ht="15" x14ac:dyDescent="0.2">
      <c r="B176" s="8" t="s">
        <v>278</v>
      </c>
      <c r="C176" s="9">
        <v>628</v>
      </c>
      <c r="D176" s="9">
        <v>528</v>
      </c>
      <c r="E176" s="15">
        <f t="shared" si="13"/>
        <v>4.3087478559176676E-2</v>
      </c>
      <c r="F176" s="15">
        <f t="shared" si="14"/>
        <v>3.276247207743857E-2</v>
      </c>
      <c r="G176" s="14">
        <f t="shared" si="15"/>
        <v>-0.15923566878980891</v>
      </c>
      <c r="H176" s="17">
        <f t="shared" si="16"/>
        <v>-6.8610634648370496E-3</v>
      </c>
    </row>
    <row r="177" spans="2:8" ht="15" x14ac:dyDescent="0.2">
      <c r="B177" s="8" t="s">
        <v>279</v>
      </c>
      <c r="C177" s="9">
        <v>346</v>
      </c>
      <c r="D177" s="9">
        <v>423</v>
      </c>
      <c r="E177" s="15">
        <f t="shared" si="13"/>
        <v>2.3739279588336191E-2</v>
      </c>
      <c r="F177" s="15">
        <f t="shared" si="14"/>
        <v>2.6247207743857037E-2</v>
      </c>
      <c r="G177" s="14">
        <f t="shared" si="15"/>
        <v>0.22254335260115607</v>
      </c>
      <c r="H177" s="17">
        <f t="shared" si="16"/>
        <v>5.2830188679245278E-3</v>
      </c>
    </row>
    <row r="178" spans="2:8" ht="20.100000000000001" customHeight="1" x14ac:dyDescent="0.2">
      <c r="B178" s="8" t="s">
        <v>280</v>
      </c>
      <c r="C178" s="9">
        <v>690</v>
      </c>
      <c r="D178" s="9">
        <v>463</v>
      </c>
      <c r="E178" s="15">
        <f t="shared" si="13"/>
        <v>4.7341337907375644E-2</v>
      </c>
      <c r="F178" s="15">
        <f t="shared" si="14"/>
        <v>2.872921320426905E-2</v>
      </c>
      <c r="G178" s="14">
        <f t="shared" si="15"/>
        <v>-0.32898550724637682</v>
      </c>
      <c r="H178" s="17">
        <f t="shared" si="16"/>
        <v>-1.5574614065180103E-2</v>
      </c>
    </row>
    <row r="179" spans="2:8" ht="20.100000000000001" customHeight="1" x14ac:dyDescent="0.2">
      <c r="B179" s="8" t="s">
        <v>281</v>
      </c>
      <c r="C179" s="9">
        <v>87</v>
      </c>
      <c r="D179" s="9">
        <v>161</v>
      </c>
      <c r="E179" s="15">
        <f t="shared" si="13"/>
        <v>5.969125214408233E-3</v>
      </c>
      <c r="F179" s="15">
        <f t="shared" si="14"/>
        <v>9.9900719781583526E-3</v>
      </c>
      <c r="G179" s="14">
        <f t="shared" si="15"/>
        <v>0.85057471264367812</v>
      </c>
      <c r="H179" s="17">
        <f t="shared" si="16"/>
        <v>5.0771869639794163E-3</v>
      </c>
    </row>
    <row r="180" spans="2:8" ht="20.100000000000001" customHeight="1" x14ac:dyDescent="0.2">
      <c r="B180" s="8" t="s">
        <v>282</v>
      </c>
      <c r="C180" s="9">
        <v>1</v>
      </c>
      <c r="D180" s="9">
        <v>1</v>
      </c>
      <c r="E180" s="15">
        <f t="shared" si="13"/>
        <v>6.86106346483705E-5</v>
      </c>
      <c r="F180" s="15">
        <f t="shared" si="14"/>
        <v>6.2050136510300328E-5</v>
      </c>
      <c r="G180" s="14">
        <f t="shared" si="15"/>
        <v>0</v>
      </c>
      <c r="H180" s="17">
        <f t="shared" si="16"/>
        <v>0</v>
      </c>
    </row>
    <row r="181" spans="2:8" ht="20.100000000000001" customHeight="1" x14ac:dyDescent="0.2">
      <c r="B181" s="8" t="s">
        <v>283</v>
      </c>
      <c r="C181" s="9">
        <v>150</v>
      </c>
      <c r="D181" s="9">
        <v>33</v>
      </c>
      <c r="E181" s="15">
        <f t="shared" si="13"/>
        <v>1.0291595197255575E-2</v>
      </c>
      <c r="F181" s="15">
        <f t="shared" si="14"/>
        <v>2.0476545048399106E-3</v>
      </c>
      <c r="G181" s="14">
        <f t="shared" si="15"/>
        <v>-0.78</v>
      </c>
      <c r="H181" s="17">
        <f t="shared" si="16"/>
        <v>-8.0274442538593484E-3</v>
      </c>
    </row>
    <row r="182" spans="2:8" ht="20.100000000000001" customHeight="1" x14ac:dyDescent="0.2">
      <c r="B182" s="8" t="s">
        <v>284</v>
      </c>
      <c r="C182" s="9">
        <v>128</v>
      </c>
      <c r="D182" s="9">
        <v>72</v>
      </c>
      <c r="E182" s="15">
        <f t="shared" si="13"/>
        <v>8.782161234991424E-3</v>
      </c>
      <c r="F182" s="15">
        <f t="shared" si="14"/>
        <v>4.4676098287416231E-3</v>
      </c>
      <c r="G182" s="14">
        <f t="shared" si="15"/>
        <v>-0.4375</v>
      </c>
      <c r="H182" s="17">
        <f t="shared" si="16"/>
        <v>-3.8421955403087479E-3</v>
      </c>
    </row>
    <row r="183" spans="2:8" ht="20.100000000000001" customHeight="1" x14ac:dyDescent="0.2">
      <c r="B183" s="8" t="s">
        <v>285</v>
      </c>
      <c r="C183" s="9">
        <v>114</v>
      </c>
      <c r="D183" s="9">
        <v>73</v>
      </c>
      <c r="E183" s="15">
        <f t="shared" si="13"/>
        <v>7.8216123499142368E-3</v>
      </c>
      <c r="F183" s="15">
        <f t="shared" si="14"/>
        <v>4.5296599652519236E-3</v>
      </c>
      <c r="G183" s="14">
        <f t="shared" si="15"/>
        <v>-0.35964912280701755</v>
      </c>
      <c r="H183" s="17">
        <f t="shared" si="16"/>
        <v>-2.8130360205831906E-3</v>
      </c>
    </row>
    <row r="184" spans="2:8" ht="20.100000000000001" customHeight="1" x14ac:dyDescent="0.2">
      <c r="B184" s="8" t="s">
        <v>286</v>
      </c>
      <c r="C184" s="9">
        <v>1</v>
      </c>
      <c r="D184" s="9">
        <v>0</v>
      </c>
      <c r="E184" s="15">
        <f t="shared" si="13"/>
        <v>6.86106346483705E-5</v>
      </c>
      <c r="F184" s="15" t="str">
        <f t="shared" si="14"/>
        <v/>
      </c>
      <c r="G184" s="14" t="str">
        <f t="shared" si="15"/>
        <v>0</v>
      </c>
      <c r="H184" s="17">
        <f t="shared" si="16"/>
        <v>0</v>
      </c>
    </row>
    <row r="185" spans="2:8" ht="20.100000000000001" customHeight="1" x14ac:dyDescent="0.2">
      <c r="B185" s="8" t="s">
        <v>62</v>
      </c>
      <c r="C185" s="9">
        <v>4</v>
      </c>
      <c r="D185" s="9">
        <v>11</v>
      </c>
      <c r="E185" s="15">
        <f t="shared" si="13"/>
        <v>2.74442538593482E-4</v>
      </c>
      <c r="F185" s="15">
        <f t="shared" si="14"/>
        <v>6.8255150161330351E-4</v>
      </c>
      <c r="G185" s="14">
        <f t="shared" si="15"/>
        <v>1.75</v>
      </c>
      <c r="H185" s="17">
        <f t="shared" si="16"/>
        <v>4.8027444253859349E-4</v>
      </c>
    </row>
    <row r="186" spans="2:8" ht="20.100000000000001" customHeight="1" x14ac:dyDescent="0.2">
      <c r="B186" s="8" t="s">
        <v>63</v>
      </c>
      <c r="C186" s="9">
        <v>903</v>
      </c>
      <c r="D186" s="9">
        <v>865</v>
      </c>
      <c r="E186" s="15">
        <f t="shared" si="13"/>
        <v>6.1955403087478558E-2</v>
      </c>
      <c r="F186" s="15">
        <f t="shared" si="14"/>
        <v>5.3673368081409781E-2</v>
      </c>
      <c r="G186" s="14">
        <f t="shared" si="15"/>
        <v>-4.2081949058693245E-2</v>
      </c>
      <c r="H186" s="17">
        <f t="shared" si="16"/>
        <v>-2.6072041166380791E-3</v>
      </c>
    </row>
    <row r="187" spans="2:8" ht="20.100000000000001" customHeight="1" x14ac:dyDescent="0.2">
      <c r="B187" s="8" t="s">
        <v>287</v>
      </c>
      <c r="C187" s="9">
        <v>105</v>
      </c>
      <c r="D187" s="9">
        <v>39</v>
      </c>
      <c r="E187" s="15">
        <f t="shared" si="13"/>
        <v>7.2041166380789022E-3</v>
      </c>
      <c r="F187" s="15">
        <f t="shared" si="14"/>
        <v>2.4199553239017124E-3</v>
      </c>
      <c r="G187" s="14">
        <f t="shared" si="15"/>
        <v>-0.62857142857142856</v>
      </c>
      <c r="H187" s="17">
        <f t="shared" si="16"/>
        <v>-4.528301886792453E-3</v>
      </c>
    </row>
    <row r="188" spans="2:8" ht="20.100000000000001" customHeight="1" x14ac:dyDescent="0.2">
      <c r="B188" s="8" t="s">
        <v>288</v>
      </c>
      <c r="C188" s="9">
        <v>105</v>
      </c>
      <c r="D188" s="9">
        <v>8</v>
      </c>
      <c r="E188" s="15">
        <f t="shared" si="13"/>
        <v>7.2041166380789022E-3</v>
      </c>
      <c r="F188" s="15">
        <f t="shared" si="14"/>
        <v>4.9640109208240262E-4</v>
      </c>
      <c r="G188" s="14">
        <f t="shared" si="15"/>
        <v>-0.92380952380952386</v>
      </c>
      <c r="H188" s="17">
        <f t="shared" si="16"/>
        <v>-6.655231560891939E-3</v>
      </c>
    </row>
    <row r="189" spans="2:8" ht="20.100000000000001" customHeight="1" x14ac:dyDescent="0.2">
      <c r="B189" s="8" t="s">
        <v>289</v>
      </c>
      <c r="C189" s="9">
        <v>1</v>
      </c>
      <c r="D189" s="9">
        <v>7</v>
      </c>
      <c r="E189" s="15">
        <f t="shared" si="13"/>
        <v>6.86106346483705E-5</v>
      </c>
      <c r="F189" s="15">
        <f t="shared" si="14"/>
        <v>4.3435095557210225E-4</v>
      </c>
      <c r="G189" s="14">
        <f t="shared" si="15"/>
        <v>6</v>
      </c>
      <c r="H189" s="17">
        <f t="shared" si="16"/>
        <v>4.1166380789022297E-4</v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1</v>
      </c>
      <c r="D192" s="9">
        <v>16</v>
      </c>
      <c r="E192" s="15">
        <f t="shared" si="13"/>
        <v>6.86106346483705E-5</v>
      </c>
      <c r="F192" s="15">
        <f t="shared" si="14"/>
        <v>9.9280218416480524E-4</v>
      </c>
      <c r="G192" s="14">
        <f t="shared" si="15"/>
        <v>15</v>
      </c>
      <c r="H192" s="17">
        <f t="shared" si="16"/>
        <v>1.0291595197255575E-3</v>
      </c>
    </row>
    <row r="193" spans="2:8" ht="20.100000000000001" customHeight="1" x14ac:dyDescent="0.2">
      <c r="B193" s="8" t="s">
        <v>291</v>
      </c>
      <c r="C193" s="9">
        <v>7</v>
      </c>
      <c r="D193" s="9">
        <v>7</v>
      </c>
      <c r="E193" s="15">
        <f t="shared" si="13"/>
        <v>4.8027444253859349E-4</v>
      </c>
      <c r="F193" s="15">
        <f t="shared" si="14"/>
        <v>4.3435095557210225E-4</v>
      </c>
      <c r="G193" s="14">
        <f t="shared" si="15"/>
        <v>0</v>
      </c>
      <c r="H193" s="17">
        <f t="shared" si="16"/>
        <v>0</v>
      </c>
    </row>
    <row r="194" spans="2:8" ht="20.100000000000001" customHeight="1" x14ac:dyDescent="0.2">
      <c r="B194" s="8" t="s">
        <v>292</v>
      </c>
      <c r="C194" s="9">
        <v>1</v>
      </c>
      <c r="D194" s="9">
        <v>1</v>
      </c>
      <c r="E194" s="15">
        <f t="shared" si="13"/>
        <v>6.86106346483705E-5</v>
      </c>
      <c r="F194" s="15">
        <f t="shared" si="14"/>
        <v>6.2050136510300328E-5</v>
      </c>
      <c r="G194" s="14">
        <f t="shared" si="15"/>
        <v>0</v>
      </c>
      <c r="H194" s="17">
        <f t="shared" si="16"/>
        <v>0</v>
      </c>
    </row>
    <row r="195" spans="2:8" ht="20.100000000000001" customHeight="1" x14ac:dyDescent="0.2">
      <c r="B195" s="8" t="s">
        <v>468</v>
      </c>
      <c r="C195" s="9">
        <v>88</v>
      </c>
      <c r="D195" s="9">
        <v>203</v>
      </c>
      <c r="E195" s="15">
        <f t="shared" si="13"/>
        <v>6.0377358490566035E-3</v>
      </c>
      <c r="F195" s="15">
        <f t="shared" si="14"/>
        <v>1.2596177711590965E-2</v>
      </c>
      <c r="G195" s="14">
        <f t="shared" si="15"/>
        <v>1.3068181818181819</v>
      </c>
      <c r="H195" s="17">
        <f t="shared" si="16"/>
        <v>7.8902229845626073E-3</v>
      </c>
    </row>
    <row r="196" spans="2:8" ht="20.100000000000001" customHeight="1" x14ac:dyDescent="0.2">
      <c r="B196" s="8" t="s">
        <v>293</v>
      </c>
      <c r="C196" s="9">
        <v>2732</v>
      </c>
      <c r="D196" s="9">
        <v>1063</v>
      </c>
      <c r="E196" s="15">
        <f t="shared" si="13"/>
        <v>0.18744425385934821</v>
      </c>
      <c r="F196" s="15">
        <f t="shared" si="14"/>
        <v>6.5959295110449248E-2</v>
      </c>
      <c r="G196" s="14">
        <f t="shared" si="15"/>
        <v>-0.61090775988286972</v>
      </c>
      <c r="H196" s="17">
        <f t="shared" si="16"/>
        <v>-0.11451114922813037</v>
      </c>
    </row>
    <row r="197" spans="2:8" ht="20.100000000000001" customHeight="1" x14ac:dyDescent="0.2">
      <c r="B197" s="8" t="s">
        <v>294</v>
      </c>
      <c r="C197" s="9">
        <v>2</v>
      </c>
      <c r="D197" s="9">
        <v>3</v>
      </c>
      <c r="E197" s="15">
        <f t="shared" si="13"/>
        <v>1.37221269296741E-4</v>
      </c>
      <c r="F197" s="15">
        <f t="shared" si="14"/>
        <v>1.8615040953090097E-4</v>
      </c>
      <c r="G197" s="14">
        <f t="shared" si="15"/>
        <v>0.5</v>
      </c>
      <c r="H197" s="17">
        <f t="shared" si="16"/>
        <v>6.86106346483705E-5</v>
      </c>
    </row>
    <row r="198" spans="2:8" ht="20.100000000000001" customHeight="1" x14ac:dyDescent="0.2">
      <c r="B198" s="8" t="s">
        <v>295</v>
      </c>
      <c r="C198" s="9">
        <v>3</v>
      </c>
      <c r="D198" s="9">
        <v>1</v>
      </c>
      <c r="E198" s="15">
        <f t="shared" si="13"/>
        <v>2.0583190394511149E-4</v>
      </c>
      <c r="F198" s="15">
        <f t="shared" si="14"/>
        <v>6.2050136510300328E-5</v>
      </c>
      <c r="G198" s="14">
        <f t="shared" si="15"/>
        <v>-0.66666666666666663</v>
      </c>
      <c r="H198" s="17">
        <f t="shared" si="16"/>
        <v>-1.3722126929674097E-4</v>
      </c>
    </row>
    <row r="199" spans="2:8" ht="20.100000000000001" customHeight="1" x14ac:dyDescent="0.2">
      <c r="B199" s="8" t="s">
        <v>296</v>
      </c>
      <c r="C199" s="9">
        <v>18</v>
      </c>
      <c r="D199" s="9">
        <v>7</v>
      </c>
      <c r="E199" s="15">
        <f t="shared" si="13"/>
        <v>1.234991423670669E-3</v>
      </c>
      <c r="F199" s="15">
        <f t="shared" si="14"/>
        <v>4.3435095557210225E-4</v>
      </c>
      <c r="G199" s="14">
        <f t="shared" si="15"/>
        <v>-0.61111111111111116</v>
      </c>
      <c r="H199" s="17">
        <f t="shared" si="16"/>
        <v>-7.5471698113207554E-4</v>
      </c>
    </row>
    <row r="200" spans="2:8" ht="20.100000000000001" customHeight="1" x14ac:dyDescent="0.2">
      <c r="B200" s="8" t="s">
        <v>297</v>
      </c>
      <c r="C200" s="9">
        <v>2</v>
      </c>
      <c r="D200" s="9">
        <v>5</v>
      </c>
      <c r="E200" s="15">
        <f t="shared" si="13"/>
        <v>1.37221269296741E-4</v>
      </c>
      <c r="F200" s="15">
        <f t="shared" si="14"/>
        <v>3.1025068255150163E-4</v>
      </c>
      <c r="G200" s="14">
        <f t="shared" si="15"/>
        <v>1.5</v>
      </c>
      <c r="H200" s="17">
        <f t="shared" si="16"/>
        <v>2.0583190394511149E-4</v>
      </c>
    </row>
    <row r="201" spans="2:8" ht="20.100000000000001" customHeight="1" x14ac:dyDescent="0.2">
      <c r="B201" s="8" t="s">
        <v>298</v>
      </c>
      <c r="C201" s="9">
        <v>7</v>
      </c>
      <c r="D201" s="9">
        <v>7</v>
      </c>
      <c r="E201" s="15">
        <f t="shared" si="13"/>
        <v>4.8027444253859349E-4</v>
      </c>
      <c r="F201" s="15">
        <f t="shared" si="14"/>
        <v>4.3435095557210225E-4</v>
      </c>
      <c r="G201" s="14">
        <f t="shared" si="15"/>
        <v>0</v>
      </c>
      <c r="H201" s="17">
        <f t="shared" si="16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3</v>
      </c>
      <c r="D203" s="9">
        <v>5</v>
      </c>
      <c r="E203" s="15">
        <f t="shared" si="13"/>
        <v>2.0583190394511149E-4</v>
      </c>
      <c r="F203" s="15">
        <f t="shared" si="14"/>
        <v>3.1025068255150163E-4</v>
      </c>
      <c r="G203" s="14">
        <f t="shared" si="15"/>
        <v>0.66666666666666663</v>
      </c>
      <c r="H203" s="17">
        <f t="shared" si="16"/>
        <v>1.3722126929674097E-4</v>
      </c>
    </row>
    <row r="204" spans="2:8" ht="20.100000000000001" customHeight="1" x14ac:dyDescent="0.2">
      <c r="B204" s="8" t="s">
        <v>300</v>
      </c>
      <c r="C204" s="9">
        <v>0</v>
      </c>
      <c r="D204" s="9">
        <v>1</v>
      </c>
      <c r="E204" s="15" t="str">
        <f t="shared" si="13"/>
        <v/>
      </c>
      <c r="F204" s="15">
        <f t="shared" si="14"/>
        <v>6.2050136510300328E-5</v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1</v>
      </c>
      <c r="E205" s="15" t="str">
        <f t="shared" si="13"/>
        <v/>
      </c>
      <c r="F205" s="15">
        <f t="shared" si="14"/>
        <v>6.2050136510300328E-5</v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6</v>
      </c>
      <c r="D206" s="9">
        <v>25</v>
      </c>
      <c r="E206" s="15">
        <f t="shared" si="13"/>
        <v>4.1166380789022297E-4</v>
      </c>
      <c r="F206" s="15">
        <f t="shared" si="14"/>
        <v>1.5512534127575081E-3</v>
      </c>
      <c r="G206" s="14">
        <f t="shared" si="15"/>
        <v>3.1666666666666665</v>
      </c>
      <c r="H206" s="17">
        <f t="shared" si="16"/>
        <v>1.3036020583190393E-3</v>
      </c>
    </row>
    <row r="207" spans="2:8" ht="20.100000000000001" customHeight="1" x14ac:dyDescent="0.2">
      <c r="B207" s="37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1200</v>
      </c>
      <c r="D208" s="9">
        <v>2643</v>
      </c>
      <c r="E208" s="15">
        <f t="shared" si="13"/>
        <v>8.2332761578044603E-2</v>
      </c>
      <c r="F208" s="15">
        <f t="shared" si="14"/>
        <v>0.16399851079672376</v>
      </c>
      <c r="G208" s="14">
        <f t="shared" si="15"/>
        <v>1.2024999999999999</v>
      </c>
      <c r="H208" s="17">
        <f t="shared" si="16"/>
        <v>9.9005145797598629E-2</v>
      </c>
    </row>
    <row r="209" spans="2:8" ht="20.100000000000001" customHeight="1" x14ac:dyDescent="0.2">
      <c r="B209" s="8" t="s">
        <v>71</v>
      </c>
      <c r="C209" s="9">
        <v>33</v>
      </c>
      <c r="D209" s="9">
        <v>9</v>
      </c>
      <c r="E209" s="15">
        <f t="shared" si="13"/>
        <v>2.2641509433962265E-3</v>
      </c>
      <c r="F209" s="15">
        <f t="shared" si="14"/>
        <v>5.5845122859270288E-4</v>
      </c>
      <c r="G209" s="14">
        <f t="shared" si="15"/>
        <v>-0.72727272727272729</v>
      </c>
      <c r="H209" s="17">
        <f t="shared" si="16"/>
        <v>-1.6466552315608921E-3</v>
      </c>
    </row>
    <row r="210" spans="2:8" ht="20.100000000000001" customHeight="1" x14ac:dyDescent="0.2">
      <c r="B210" s="8" t="s">
        <v>73</v>
      </c>
      <c r="C210" s="9">
        <v>2</v>
      </c>
      <c r="D210" s="9">
        <v>3</v>
      </c>
      <c r="E210" s="15">
        <f t="shared" si="13"/>
        <v>1.37221269296741E-4</v>
      </c>
      <c r="F210" s="15">
        <f t="shared" si="14"/>
        <v>1.8615040953090097E-4</v>
      </c>
      <c r="G210" s="14">
        <f t="shared" si="15"/>
        <v>0.5</v>
      </c>
      <c r="H210" s="17">
        <f t="shared" si="16"/>
        <v>6.86106346483705E-5</v>
      </c>
    </row>
    <row r="211" spans="2:8" ht="20.100000000000001" customHeight="1" x14ac:dyDescent="0.2">
      <c r="B211" s="8" t="s">
        <v>69</v>
      </c>
      <c r="C211" s="9">
        <v>0</v>
      </c>
      <c r="D211" s="9">
        <v>2</v>
      </c>
      <c r="E211" s="15" t="str">
        <f t="shared" si="13"/>
        <v/>
      </c>
      <c r="F211" s="15">
        <f t="shared" si="14"/>
        <v>1.2410027302060066E-4</v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3</v>
      </c>
      <c r="E213" s="15" t="str">
        <f t="shared" si="13"/>
        <v/>
      </c>
      <c r="F213" s="15">
        <f t="shared" si="14"/>
        <v>1.8615040953090097E-4</v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4</v>
      </c>
      <c r="D214" s="9">
        <v>8</v>
      </c>
      <c r="E214" s="15">
        <f t="shared" si="13"/>
        <v>2.74442538593482E-4</v>
      </c>
      <c r="F214" s="15">
        <f t="shared" si="14"/>
        <v>4.9640109208240262E-4</v>
      </c>
      <c r="G214" s="14">
        <f t="shared" si="15"/>
        <v>1</v>
      </c>
      <c r="H214" s="17">
        <f t="shared" si="16"/>
        <v>2.74442538593482E-4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10</v>
      </c>
      <c r="D216" s="9">
        <v>9</v>
      </c>
      <c r="E216" s="15">
        <f t="shared" si="13"/>
        <v>6.8610634648370492E-4</v>
      </c>
      <c r="F216" s="15">
        <f t="shared" si="14"/>
        <v>5.5845122859270288E-4</v>
      </c>
      <c r="G216" s="14">
        <f t="shared" si="15"/>
        <v>-0.1</v>
      </c>
      <c r="H216" s="17">
        <f t="shared" si="16"/>
        <v>-6.86106346483705E-5</v>
      </c>
    </row>
    <row r="217" spans="2:8" ht="20.100000000000001" customHeight="1" x14ac:dyDescent="0.2">
      <c r="B217" s="8" t="s">
        <v>469</v>
      </c>
      <c r="C217" s="9">
        <v>1</v>
      </c>
      <c r="D217" s="9">
        <v>0</v>
      </c>
      <c r="E217" s="15">
        <f t="shared" ref="E217:E280" si="17">+IF(C217=0,"",C217/C$151)</f>
        <v>6.86106346483705E-5</v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>
        <f t="shared" ref="H217:H280" si="20">+IF(OR(AND(E217=""),(G217="")),"",E217*G217)</f>
        <v>0</v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1</v>
      </c>
      <c r="D219" s="9">
        <v>4</v>
      </c>
      <c r="E219" s="15">
        <f t="shared" si="17"/>
        <v>6.86106346483705E-5</v>
      </c>
      <c r="F219" s="15">
        <f t="shared" si="18"/>
        <v>2.4820054604120131E-4</v>
      </c>
      <c r="G219" s="14">
        <f t="shared" si="19"/>
        <v>3</v>
      </c>
      <c r="H219" s="17">
        <f t="shared" si="20"/>
        <v>2.0583190394511149E-4</v>
      </c>
    </row>
    <row r="220" spans="2:8" ht="20.100000000000001" customHeight="1" x14ac:dyDescent="0.2">
      <c r="B220" s="8" t="s">
        <v>307</v>
      </c>
      <c r="C220" s="9">
        <v>2</v>
      </c>
      <c r="D220" s="9">
        <v>10</v>
      </c>
      <c r="E220" s="15">
        <f t="shared" si="17"/>
        <v>1.37221269296741E-4</v>
      </c>
      <c r="F220" s="15">
        <f t="shared" si="18"/>
        <v>6.2050136510300325E-4</v>
      </c>
      <c r="G220" s="14">
        <f t="shared" si="19"/>
        <v>4</v>
      </c>
      <c r="H220" s="17">
        <f t="shared" si="20"/>
        <v>5.48885077186964E-4</v>
      </c>
    </row>
    <row r="221" spans="2:8" ht="20.100000000000001" customHeight="1" x14ac:dyDescent="0.2">
      <c r="B221" s="8" t="s">
        <v>308</v>
      </c>
      <c r="C221" s="9">
        <v>7</v>
      </c>
      <c r="D221" s="9">
        <v>0</v>
      </c>
      <c r="E221" s="15">
        <f t="shared" si="17"/>
        <v>4.8027444253859349E-4</v>
      </c>
      <c r="F221" s="15" t="str">
        <f t="shared" si="18"/>
        <v/>
      </c>
      <c r="G221" s="14" t="str">
        <f t="shared" si="19"/>
        <v>0</v>
      </c>
      <c r="H221" s="17">
        <f t="shared" si="20"/>
        <v>0</v>
      </c>
    </row>
    <row r="222" spans="2:8" ht="20.100000000000001" customHeight="1" x14ac:dyDescent="0.2">
      <c r="B222" s="8" t="s">
        <v>309</v>
      </c>
      <c r="C222" s="9">
        <v>7</v>
      </c>
      <c r="D222" s="9">
        <v>35</v>
      </c>
      <c r="E222" s="15">
        <f t="shared" si="17"/>
        <v>4.8027444253859349E-4</v>
      </c>
      <c r="F222" s="15">
        <f t="shared" si="18"/>
        <v>2.1717547778605114E-3</v>
      </c>
      <c r="G222" s="14">
        <f t="shared" si="19"/>
        <v>4</v>
      </c>
      <c r="H222" s="17">
        <f t="shared" si="20"/>
        <v>1.921097770154374E-3</v>
      </c>
    </row>
    <row r="223" spans="2:8" ht="20.100000000000001" customHeight="1" x14ac:dyDescent="0.2">
      <c r="B223" s="37" t="s">
        <v>530</v>
      </c>
      <c r="C223" s="9">
        <v>32</v>
      </c>
      <c r="D223" s="9">
        <v>2</v>
      </c>
      <c r="E223" s="15">
        <f t="shared" si="17"/>
        <v>2.195540308747856E-3</v>
      </c>
      <c r="F223" s="15">
        <f t="shared" si="18"/>
        <v>1.2410027302060066E-4</v>
      </c>
      <c r="G223" s="14">
        <f t="shared" si="19"/>
        <v>-0.9375</v>
      </c>
      <c r="H223" s="17">
        <f t="shared" si="20"/>
        <v>-2.058319039451115E-3</v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3</v>
      </c>
      <c r="D226" s="9">
        <v>7</v>
      </c>
      <c r="E226" s="15">
        <f t="shared" si="17"/>
        <v>2.0583190394511149E-4</v>
      </c>
      <c r="F226" s="15">
        <f t="shared" si="18"/>
        <v>4.3435095557210225E-4</v>
      </c>
      <c r="G226" s="14">
        <f t="shared" si="19"/>
        <v>1.3333333333333333</v>
      </c>
      <c r="H226" s="17">
        <f t="shared" si="20"/>
        <v>2.7444253859348195E-4</v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161</v>
      </c>
      <c r="D229" s="9">
        <v>90</v>
      </c>
      <c r="E229" s="15">
        <f t="shared" si="17"/>
        <v>1.1046312178387649E-2</v>
      </c>
      <c r="F229" s="15">
        <f t="shared" si="18"/>
        <v>5.5845122859270293E-3</v>
      </c>
      <c r="G229" s="14">
        <f t="shared" si="19"/>
        <v>-0.44099378881987578</v>
      </c>
      <c r="H229" s="17">
        <f t="shared" si="20"/>
        <v>-4.8713550600343047E-3</v>
      </c>
    </row>
    <row r="230" spans="2:8" ht="20.100000000000001" customHeight="1" x14ac:dyDescent="0.2">
      <c r="B230" s="8" t="s">
        <v>312</v>
      </c>
      <c r="C230" s="9">
        <v>1</v>
      </c>
      <c r="D230" s="9">
        <v>3</v>
      </c>
      <c r="E230" s="15">
        <f t="shared" si="17"/>
        <v>6.86106346483705E-5</v>
      </c>
      <c r="F230" s="15">
        <f t="shared" si="18"/>
        <v>1.8615040953090097E-4</v>
      </c>
      <c r="G230" s="14">
        <f t="shared" si="19"/>
        <v>2</v>
      </c>
      <c r="H230" s="17">
        <f t="shared" si="20"/>
        <v>1.37221269296741E-4</v>
      </c>
    </row>
    <row r="231" spans="2:8" ht="20.100000000000001" customHeight="1" x14ac:dyDescent="0.2">
      <c r="B231" s="8" t="s">
        <v>313</v>
      </c>
      <c r="C231" s="9">
        <v>31</v>
      </c>
      <c r="D231" s="9">
        <v>49</v>
      </c>
      <c r="E231" s="15">
        <f t="shared" si="17"/>
        <v>2.1269296740994855E-3</v>
      </c>
      <c r="F231" s="15">
        <f t="shared" si="18"/>
        <v>3.0404566890047157E-3</v>
      </c>
      <c r="G231" s="14">
        <f t="shared" si="19"/>
        <v>0.58064516129032262</v>
      </c>
      <c r="H231" s="17">
        <f t="shared" si="20"/>
        <v>1.234991423670669E-3</v>
      </c>
    </row>
    <row r="232" spans="2:8" ht="20.100000000000001" customHeight="1" x14ac:dyDescent="0.2">
      <c r="B232" s="8" t="s">
        <v>77</v>
      </c>
      <c r="C232" s="9">
        <v>128</v>
      </c>
      <c r="D232" s="9">
        <v>93</v>
      </c>
      <c r="E232" s="15">
        <f t="shared" si="17"/>
        <v>8.782161234991424E-3</v>
      </c>
      <c r="F232" s="15">
        <f t="shared" si="18"/>
        <v>5.7706626954579301E-3</v>
      </c>
      <c r="G232" s="14">
        <f t="shared" si="19"/>
        <v>-0.2734375</v>
      </c>
      <c r="H232" s="17">
        <f t="shared" si="20"/>
        <v>-2.4013722126929675E-3</v>
      </c>
    </row>
    <row r="233" spans="2:8" ht="20.100000000000001" customHeight="1" x14ac:dyDescent="0.2">
      <c r="B233" s="8" t="s">
        <v>74</v>
      </c>
      <c r="C233" s="9">
        <v>10</v>
      </c>
      <c r="D233" s="9">
        <v>27</v>
      </c>
      <c r="E233" s="15">
        <f t="shared" si="17"/>
        <v>6.8610634648370492E-4</v>
      </c>
      <c r="F233" s="15">
        <f t="shared" si="18"/>
        <v>1.6753536857781086E-3</v>
      </c>
      <c r="G233" s="14">
        <f t="shared" si="19"/>
        <v>1.7</v>
      </c>
      <c r="H233" s="17">
        <f t="shared" si="20"/>
        <v>1.1663807890222983E-3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105</v>
      </c>
      <c r="D235" s="9">
        <v>161</v>
      </c>
      <c r="E235" s="15">
        <f t="shared" si="17"/>
        <v>7.2041166380789022E-3</v>
      </c>
      <c r="F235" s="15">
        <f t="shared" si="18"/>
        <v>9.9900719781583526E-3</v>
      </c>
      <c r="G235" s="14">
        <f t="shared" si="19"/>
        <v>0.53333333333333333</v>
      </c>
      <c r="H235" s="17">
        <f t="shared" si="20"/>
        <v>3.8421955403087479E-3</v>
      </c>
    </row>
    <row r="236" spans="2:8" ht="20.100000000000001" customHeight="1" x14ac:dyDescent="0.2">
      <c r="B236" s="8" t="s">
        <v>315</v>
      </c>
      <c r="C236" s="9">
        <v>0</v>
      </c>
      <c r="D236" s="9">
        <v>36</v>
      </c>
      <c r="E236" s="15" t="str">
        <f t="shared" si="17"/>
        <v/>
      </c>
      <c r="F236" s="15">
        <f t="shared" si="18"/>
        <v>2.2338049143708115E-3</v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77</v>
      </c>
      <c r="D237" s="9">
        <v>96</v>
      </c>
      <c r="E237" s="15">
        <f t="shared" si="17"/>
        <v>5.2830188679245287E-3</v>
      </c>
      <c r="F237" s="15">
        <f t="shared" si="18"/>
        <v>5.956813104988831E-3</v>
      </c>
      <c r="G237" s="14">
        <f t="shared" si="19"/>
        <v>0.24675324675324675</v>
      </c>
      <c r="H237" s="17">
        <f t="shared" si="20"/>
        <v>1.3036020583190395E-3</v>
      </c>
    </row>
    <row r="238" spans="2:8" ht="20.100000000000001" customHeight="1" x14ac:dyDescent="0.2">
      <c r="B238" s="8" t="s">
        <v>85</v>
      </c>
      <c r="C238" s="9">
        <v>167</v>
      </c>
      <c r="D238" s="9">
        <v>328</v>
      </c>
      <c r="E238" s="15">
        <f t="shared" si="17"/>
        <v>1.1457975986277872E-2</v>
      </c>
      <c r="F238" s="15">
        <f t="shared" si="18"/>
        <v>2.0352444775378505E-2</v>
      </c>
      <c r="G238" s="14">
        <f t="shared" si="19"/>
        <v>0.9640718562874252</v>
      </c>
      <c r="H238" s="17">
        <f t="shared" si="20"/>
        <v>1.1046312178387649E-2</v>
      </c>
    </row>
    <row r="239" spans="2:8" ht="20.100000000000001" customHeight="1" x14ac:dyDescent="0.2">
      <c r="B239" s="8" t="s">
        <v>81</v>
      </c>
      <c r="C239" s="9">
        <v>83</v>
      </c>
      <c r="D239" s="9">
        <v>32</v>
      </c>
      <c r="E239" s="15">
        <f t="shared" si="17"/>
        <v>5.6946826758147509E-3</v>
      </c>
      <c r="F239" s="15">
        <f t="shared" si="18"/>
        <v>1.9856043683296105E-3</v>
      </c>
      <c r="G239" s="14">
        <f t="shared" si="19"/>
        <v>-0.61445783132530118</v>
      </c>
      <c r="H239" s="17">
        <f t="shared" si="20"/>
        <v>-3.4991423670668949E-3</v>
      </c>
    </row>
    <row r="240" spans="2:8" ht="20.100000000000001" customHeight="1" x14ac:dyDescent="0.2">
      <c r="B240" s="8" t="s">
        <v>316</v>
      </c>
      <c r="C240" s="9">
        <v>34</v>
      </c>
      <c r="D240" s="9">
        <v>26</v>
      </c>
      <c r="E240" s="15">
        <f t="shared" si="17"/>
        <v>2.332761578044597E-3</v>
      </c>
      <c r="F240" s="15">
        <f t="shared" si="18"/>
        <v>1.6133035492678085E-3</v>
      </c>
      <c r="G240" s="14">
        <f t="shared" si="19"/>
        <v>-0.23529411764705882</v>
      </c>
      <c r="H240" s="17">
        <f t="shared" si="20"/>
        <v>-5.48885077186964E-4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4</v>
      </c>
      <c r="E242" s="15" t="str">
        <f t="shared" si="17"/>
        <v/>
      </c>
      <c r="F242" s="15">
        <f t="shared" si="18"/>
        <v>2.4820054604120131E-4</v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1</v>
      </c>
      <c r="E243" s="15" t="str">
        <f t="shared" si="17"/>
        <v/>
      </c>
      <c r="F243" s="15">
        <f t="shared" si="18"/>
        <v>6.2050136510300328E-5</v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39</v>
      </c>
      <c r="D244" s="9">
        <v>17</v>
      </c>
      <c r="E244" s="15">
        <f t="shared" si="17"/>
        <v>2.6758147512864496E-3</v>
      </c>
      <c r="F244" s="15">
        <f t="shared" si="18"/>
        <v>1.0548523206751054E-3</v>
      </c>
      <c r="G244" s="14">
        <f t="shared" si="19"/>
        <v>-0.5641025641025641</v>
      </c>
      <c r="H244" s="17">
        <f t="shared" si="20"/>
        <v>-1.5094339622641511E-3</v>
      </c>
    </row>
    <row r="245" spans="2:8" ht="20.100000000000001" customHeight="1" x14ac:dyDescent="0.2">
      <c r="B245" s="8" t="s">
        <v>84</v>
      </c>
      <c r="C245" s="9">
        <v>13</v>
      </c>
      <c r="D245" s="9">
        <v>13</v>
      </c>
      <c r="E245" s="15">
        <f t="shared" si="17"/>
        <v>8.9193825042881646E-4</v>
      </c>
      <c r="F245" s="15">
        <f t="shared" si="18"/>
        <v>8.0665177463390425E-4</v>
      </c>
      <c r="G245" s="14">
        <f t="shared" si="19"/>
        <v>0</v>
      </c>
      <c r="H245" s="17">
        <f t="shared" si="20"/>
        <v>0</v>
      </c>
    </row>
    <row r="246" spans="2:8" ht="20.100000000000001" customHeight="1" x14ac:dyDescent="0.2">
      <c r="B246" s="8" t="s">
        <v>318</v>
      </c>
      <c r="C246" s="9">
        <v>53</v>
      </c>
      <c r="D246" s="9">
        <v>21</v>
      </c>
      <c r="E246" s="15">
        <f t="shared" si="17"/>
        <v>3.6363636363636364E-3</v>
      </c>
      <c r="F246" s="15">
        <f t="shared" si="18"/>
        <v>1.3030528667163069E-3</v>
      </c>
      <c r="G246" s="14">
        <f t="shared" si="19"/>
        <v>-0.60377358490566035</v>
      </c>
      <c r="H246" s="17">
        <f t="shared" si="20"/>
        <v>-2.195540308747856E-3</v>
      </c>
    </row>
    <row r="247" spans="2:8" ht="20.100000000000001" customHeight="1" x14ac:dyDescent="0.2">
      <c r="B247" s="8" t="s">
        <v>319</v>
      </c>
      <c r="C247" s="9">
        <v>528</v>
      </c>
      <c r="D247" s="9">
        <v>310</v>
      </c>
      <c r="E247" s="15">
        <f t="shared" si="17"/>
        <v>3.6226415094339624E-2</v>
      </c>
      <c r="F247" s="15">
        <f t="shared" si="18"/>
        <v>1.9235542318193102E-2</v>
      </c>
      <c r="G247" s="14">
        <f t="shared" si="19"/>
        <v>-0.4128787878787879</v>
      </c>
      <c r="H247" s="17">
        <f t="shared" si="20"/>
        <v>-1.495711835334477E-2</v>
      </c>
    </row>
    <row r="248" spans="2:8" ht="20.100000000000001" customHeight="1" x14ac:dyDescent="0.2">
      <c r="B248" s="8" t="s">
        <v>86</v>
      </c>
      <c r="C248" s="9">
        <v>22</v>
      </c>
      <c r="D248" s="9">
        <v>49</v>
      </c>
      <c r="E248" s="15">
        <f t="shared" si="17"/>
        <v>1.5094339622641509E-3</v>
      </c>
      <c r="F248" s="15">
        <f t="shared" si="18"/>
        <v>3.0404566890047157E-3</v>
      </c>
      <c r="G248" s="14">
        <f t="shared" si="19"/>
        <v>1.2272727272727273</v>
      </c>
      <c r="H248" s="17">
        <f t="shared" si="20"/>
        <v>1.8524871355060034E-3</v>
      </c>
    </row>
    <row r="249" spans="2:8" ht="20.100000000000001" customHeight="1" x14ac:dyDescent="0.2">
      <c r="B249" s="8" t="s">
        <v>87</v>
      </c>
      <c r="C249" s="9">
        <v>87</v>
      </c>
      <c r="D249" s="9">
        <v>71</v>
      </c>
      <c r="E249" s="15">
        <f t="shared" si="17"/>
        <v>5.969125214408233E-3</v>
      </c>
      <c r="F249" s="15">
        <f t="shared" si="18"/>
        <v>4.4055596922313233E-3</v>
      </c>
      <c r="G249" s="14">
        <f t="shared" si="19"/>
        <v>-0.18390804597701149</v>
      </c>
      <c r="H249" s="17">
        <f t="shared" si="20"/>
        <v>-1.0977701543739278E-3</v>
      </c>
    </row>
    <row r="250" spans="2:8" ht="20.100000000000001" customHeight="1" x14ac:dyDescent="0.2">
      <c r="B250" s="8" t="s">
        <v>82</v>
      </c>
      <c r="C250" s="9">
        <v>11</v>
      </c>
      <c r="D250" s="9">
        <v>0</v>
      </c>
      <c r="E250" s="15">
        <f t="shared" si="17"/>
        <v>7.5471698113207543E-4</v>
      </c>
      <c r="F250" s="15" t="str">
        <f t="shared" si="18"/>
        <v/>
      </c>
      <c r="G250" s="14" t="str">
        <f t="shared" si="19"/>
        <v>0</v>
      </c>
      <c r="H250" s="17">
        <f t="shared" si="20"/>
        <v>0</v>
      </c>
    </row>
    <row r="251" spans="2:8" ht="20.100000000000001" customHeight="1" x14ac:dyDescent="0.2">
      <c r="B251" s="8" t="s">
        <v>320</v>
      </c>
      <c r="C251" s="9">
        <v>6</v>
      </c>
      <c r="D251" s="9">
        <v>8</v>
      </c>
      <c r="E251" s="15">
        <f t="shared" si="17"/>
        <v>4.1166380789022297E-4</v>
      </c>
      <c r="F251" s="15">
        <f t="shared" si="18"/>
        <v>4.9640109208240262E-4</v>
      </c>
      <c r="G251" s="14">
        <f t="shared" si="19"/>
        <v>0.33333333333333331</v>
      </c>
      <c r="H251" s="17">
        <f t="shared" si="20"/>
        <v>1.3722126929674097E-4</v>
      </c>
    </row>
    <row r="252" spans="2:8" ht="20.100000000000001" customHeight="1" x14ac:dyDescent="0.2">
      <c r="B252" s="8" t="s">
        <v>321</v>
      </c>
      <c r="C252" s="9">
        <v>52</v>
      </c>
      <c r="D252" s="9">
        <v>203</v>
      </c>
      <c r="E252" s="15">
        <f t="shared" si="17"/>
        <v>3.5677530017152658E-3</v>
      </c>
      <c r="F252" s="15">
        <f t="shared" si="18"/>
        <v>1.2596177711590965E-2</v>
      </c>
      <c r="G252" s="14">
        <f t="shared" si="19"/>
        <v>2.9038461538461537</v>
      </c>
      <c r="H252" s="17">
        <f t="shared" si="20"/>
        <v>1.0360205831903944E-2</v>
      </c>
    </row>
    <row r="253" spans="2:8" ht="20.100000000000001" customHeight="1" x14ac:dyDescent="0.2">
      <c r="B253" s="8" t="s">
        <v>322</v>
      </c>
      <c r="C253" s="9">
        <v>91</v>
      </c>
      <c r="D253" s="9">
        <v>104</v>
      </c>
      <c r="E253" s="15">
        <f t="shared" si="17"/>
        <v>6.243567753001715E-3</v>
      </c>
      <c r="F253" s="15">
        <f t="shared" si="18"/>
        <v>6.453214197071234E-3</v>
      </c>
      <c r="G253" s="14">
        <f t="shared" si="19"/>
        <v>0.14285714285714285</v>
      </c>
      <c r="H253" s="17">
        <f t="shared" si="20"/>
        <v>8.9193825042881635E-4</v>
      </c>
    </row>
    <row r="254" spans="2:8" ht="20.100000000000001" customHeight="1" x14ac:dyDescent="0.2">
      <c r="B254" s="8" t="s">
        <v>323</v>
      </c>
      <c r="C254" s="9">
        <v>3</v>
      </c>
      <c r="D254" s="9">
        <v>9</v>
      </c>
      <c r="E254" s="15">
        <f t="shared" si="17"/>
        <v>2.0583190394511149E-4</v>
      </c>
      <c r="F254" s="15">
        <f t="shared" si="18"/>
        <v>5.5845122859270288E-4</v>
      </c>
      <c r="G254" s="14">
        <f t="shared" si="19"/>
        <v>2</v>
      </c>
      <c r="H254" s="17">
        <f t="shared" si="20"/>
        <v>4.1166380789022297E-4</v>
      </c>
    </row>
    <row r="255" spans="2:8" ht="20.100000000000001" customHeight="1" x14ac:dyDescent="0.2">
      <c r="B255" s="8" t="s">
        <v>324</v>
      </c>
      <c r="C255" s="9">
        <v>0</v>
      </c>
      <c r="D255" s="9">
        <v>2</v>
      </c>
      <c r="E255" s="15" t="str">
        <f t="shared" si="17"/>
        <v/>
      </c>
      <c r="F255" s="15">
        <f t="shared" si="18"/>
        <v>1.2410027302060066E-4</v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85</v>
      </c>
      <c r="D256" s="9">
        <v>561</v>
      </c>
      <c r="E256" s="15">
        <f t="shared" si="17"/>
        <v>5.8319039451114919E-3</v>
      </c>
      <c r="F256" s="15">
        <f t="shared" si="18"/>
        <v>3.4810126582278479E-2</v>
      </c>
      <c r="G256" s="14">
        <f t="shared" si="19"/>
        <v>5.6</v>
      </c>
      <c r="H256" s="17">
        <f t="shared" si="20"/>
        <v>3.2658662092624351E-2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81</v>
      </c>
      <c r="D258" s="9">
        <v>17</v>
      </c>
      <c r="E258" s="15">
        <f t="shared" si="17"/>
        <v>5.5574614065180099E-3</v>
      </c>
      <c r="F258" s="15">
        <f t="shared" si="18"/>
        <v>1.0548523206751054E-3</v>
      </c>
      <c r="G258" s="14">
        <f t="shared" si="19"/>
        <v>-0.79012345679012341</v>
      </c>
      <c r="H258" s="17">
        <f t="shared" si="20"/>
        <v>-4.3910806174957111E-3</v>
      </c>
    </row>
    <row r="259" spans="2:8" ht="20.100000000000001" customHeight="1" x14ac:dyDescent="0.2">
      <c r="B259" s="8" t="s">
        <v>327</v>
      </c>
      <c r="C259" s="9">
        <v>2</v>
      </c>
      <c r="D259" s="9">
        <v>33</v>
      </c>
      <c r="E259" s="15">
        <f t="shared" si="17"/>
        <v>1.37221269296741E-4</v>
      </c>
      <c r="F259" s="15">
        <f t="shared" si="18"/>
        <v>2.0476545048399106E-3</v>
      </c>
      <c r="G259" s="14">
        <f t="shared" si="19"/>
        <v>15.5</v>
      </c>
      <c r="H259" s="17">
        <f t="shared" si="20"/>
        <v>2.1269296740994855E-3</v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4</v>
      </c>
      <c r="D261" s="9">
        <v>1</v>
      </c>
      <c r="E261" s="15">
        <f t="shared" si="17"/>
        <v>2.74442538593482E-4</v>
      </c>
      <c r="F261" s="15">
        <f t="shared" si="18"/>
        <v>6.2050136510300328E-5</v>
      </c>
      <c r="G261" s="14">
        <f t="shared" si="19"/>
        <v>-0.75</v>
      </c>
      <c r="H261" s="17">
        <f t="shared" si="20"/>
        <v>-2.0583190394511149E-4</v>
      </c>
    </row>
    <row r="262" spans="2:8" ht="20.100000000000001" customHeight="1" x14ac:dyDescent="0.2">
      <c r="B262" s="8" t="s">
        <v>90</v>
      </c>
      <c r="C262" s="9">
        <v>6</v>
      </c>
      <c r="D262" s="9">
        <v>15</v>
      </c>
      <c r="E262" s="15">
        <f t="shared" si="17"/>
        <v>4.1166380789022297E-4</v>
      </c>
      <c r="F262" s="15">
        <f t="shared" si="18"/>
        <v>9.3075204765450488E-4</v>
      </c>
      <c r="G262" s="14">
        <f t="shared" si="19"/>
        <v>1.5</v>
      </c>
      <c r="H262" s="17">
        <f t="shared" si="20"/>
        <v>6.1749571183533441E-4</v>
      </c>
    </row>
    <row r="263" spans="2:8" ht="20.100000000000001" customHeight="1" x14ac:dyDescent="0.2">
      <c r="B263" s="8" t="s">
        <v>329</v>
      </c>
      <c r="C263" s="9">
        <v>1</v>
      </c>
      <c r="D263" s="9">
        <v>3</v>
      </c>
      <c r="E263" s="15">
        <f t="shared" si="17"/>
        <v>6.86106346483705E-5</v>
      </c>
      <c r="F263" s="15">
        <f t="shared" si="18"/>
        <v>1.8615040953090097E-4</v>
      </c>
      <c r="G263" s="14">
        <f t="shared" si="19"/>
        <v>2</v>
      </c>
      <c r="H263" s="17">
        <f t="shared" si="20"/>
        <v>1.37221269296741E-4</v>
      </c>
    </row>
    <row r="264" spans="2:8" ht="20.100000000000001" customHeight="1" x14ac:dyDescent="0.2">
      <c r="B264" s="8" t="s">
        <v>330</v>
      </c>
      <c r="C264" s="9">
        <v>6</v>
      </c>
      <c r="D264" s="9">
        <v>2</v>
      </c>
      <c r="E264" s="15">
        <f t="shared" si="17"/>
        <v>4.1166380789022297E-4</v>
      </c>
      <c r="F264" s="15">
        <f t="shared" si="18"/>
        <v>1.2410027302060066E-4</v>
      </c>
      <c r="G264" s="14">
        <f t="shared" si="19"/>
        <v>-0.66666666666666663</v>
      </c>
      <c r="H264" s="17">
        <f t="shared" si="20"/>
        <v>-2.7444253859348195E-4</v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28</v>
      </c>
      <c r="D266" s="9">
        <v>34</v>
      </c>
      <c r="E266" s="15">
        <f t="shared" si="17"/>
        <v>1.921097770154374E-3</v>
      </c>
      <c r="F266" s="15">
        <f t="shared" si="18"/>
        <v>2.1097046413502108E-3</v>
      </c>
      <c r="G266" s="14">
        <f t="shared" si="19"/>
        <v>0.21428571428571427</v>
      </c>
      <c r="H266" s="17">
        <f t="shared" si="20"/>
        <v>4.1166380789022297E-4</v>
      </c>
    </row>
    <row r="267" spans="2:8" ht="20.100000000000001" customHeight="1" x14ac:dyDescent="0.2">
      <c r="B267" s="8" t="s">
        <v>333</v>
      </c>
      <c r="C267" s="9">
        <v>0</v>
      </c>
      <c r="D267" s="9">
        <v>3</v>
      </c>
      <c r="E267" s="15" t="str">
        <f t="shared" si="17"/>
        <v/>
      </c>
      <c r="F267" s="15">
        <f t="shared" si="18"/>
        <v>1.8615040953090097E-4</v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266</v>
      </c>
      <c r="D268" s="9">
        <v>115</v>
      </c>
      <c r="E268" s="15">
        <f t="shared" si="17"/>
        <v>1.8250428816466553E-2</v>
      </c>
      <c r="F268" s="15">
        <f t="shared" si="18"/>
        <v>7.135765698684537E-3</v>
      </c>
      <c r="G268" s="14">
        <f t="shared" si="19"/>
        <v>-0.56766917293233088</v>
      </c>
      <c r="H268" s="17">
        <f t="shared" si="20"/>
        <v>-1.0360205831903946E-2</v>
      </c>
    </row>
    <row r="269" spans="2:8" ht="20.100000000000001" customHeight="1" x14ac:dyDescent="0.2">
      <c r="B269" s="8" t="s">
        <v>335</v>
      </c>
      <c r="C269" s="9">
        <v>0</v>
      </c>
      <c r="D269" s="9">
        <v>1</v>
      </c>
      <c r="E269" s="15" t="str">
        <f t="shared" si="17"/>
        <v/>
      </c>
      <c r="F269" s="15">
        <f t="shared" si="18"/>
        <v>6.2050136510300328E-5</v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5</v>
      </c>
      <c r="D270" s="9">
        <v>18</v>
      </c>
      <c r="E270" s="15">
        <f t="shared" si="17"/>
        <v>3.4305317324185246E-4</v>
      </c>
      <c r="F270" s="15">
        <f t="shared" si="18"/>
        <v>1.1169024571854058E-3</v>
      </c>
      <c r="G270" s="14">
        <f t="shared" si="19"/>
        <v>2.6</v>
      </c>
      <c r="H270" s="17">
        <f t="shared" si="20"/>
        <v>8.9193825042881646E-4</v>
      </c>
    </row>
    <row r="271" spans="2:8" ht="20.100000000000001" customHeight="1" x14ac:dyDescent="0.2">
      <c r="B271" s="8" t="s">
        <v>93</v>
      </c>
      <c r="C271" s="9">
        <v>1</v>
      </c>
      <c r="D271" s="9">
        <v>0</v>
      </c>
      <c r="E271" s="15">
        <f t="shared" si="17"/>
        <v>6.86106346483705E-5</v>
      </c>
      <c r="F271" s="15" t="str">
        <f t="shared" si="18"/>
        <v/>
      </c>
      <c r="G271" s="14" t="str">
        <f t="shared" si="19"/>
        <v>0</v>
      </c>
      <c r="H271" s="17">
        <f t="shared" si="20"/>
        <v>0</v>
      </c>
    </row>
    <row r="272" spans="2:8" ht="20.100000000000001" customHeight="1" x14ac:dyDescent="0.2">
      <c r="B272" s="8" t="s">
        <v>337</v>
      </c>
      <c r="C272" s="9">
        <v>1</v>
      </c>
      <c r="D272" s="9">
        <v>14</v>
      </c>
      <c r="E272" s="15">
        <f t="shared" si="17"/>
        <v>6.86106346483705E-5</v>
      </c>
      <c r="F272" s="15">
        <f t="shared" si="18"/>
        <v>8.6870191114420451E-4</v>
      </c>
      <c r="G272" s="14">
        <f t="shared" si="19"/>
        <v>13</v>
      </c>
      <c r="H272" s="17">
        <f t="shared" si="20"/>
        <v>8.9193825042881646E-4</v>
      </c>
    </row>
    <row r="273" spans="2:8" ht="20.100000000000001" customHeight="1" x14ac:dyDescent="0.2">
      <c r="B273" s="8" t="s">
        <v>91</v>
      </c>
      <c r="C273" s="9">
        <v>15</v>
      </c>
      <c r="D273" s="9">
        <v>32</v>
      </c>
      <c r="E273" s="15">
        <f t="shared" si="17"/>
        <v>1.0291595197255575E-3</v>
      </c>
      <c r="F273" s="15">
        <f t="shared" si="18"/>
        <v>1.9856043683296105E-3</v>
      </c>
      <c r="G273" s="14">
        <f t="shared" si="19"/>
        <v>1.1333333333333333</v>
      </c>
      <c r="H273" s="17">
        <f t="shared" si="20"/>
        <v>1.1663807890222985E-3</v>
      </c>
    </row>
    <row r="274" spans="2:8" ht="20.100000000000001" customHeight="1" x14ac:dyDescent="0.2">
      <c r="B274" s="8" t="s">
        <v>338</v>
      </c>
      <c r="C274" s="9">
        <v>3</v>
      </c>
      <c r="D274" s="9">
        <v>1</v>
      </c>
      <c r="E274" s="15">
        <f t="shared" si="17"/>
        <v>2.0583190394511149E-4</v>
      </c>
      <c r="F274" s="15">
        <f t="shared" si="18"/>
        <v>6.2050136510300328E-5</v>
      </c>
      <c r="G274" s="14">
        <f t="shared" si="19"/>
        <v>-0.66666666666666663</v>
      </c>
      <c r="H274" s="17">
        <f t="shared" si="20"/>
        <v>-1.3722126929674097E-4</v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6</v>
      </c>
      <c r="D276" s="9">
        <v>9</v>
      </c>
      <c r="E276" s="15">
        <f t="shared" si="17"/>
        <v>4.1166380789022297E-4</v>
      </c>
      <c r="F276" s="15">
        <f t="shared" si="18"/>
        <v>5.5845122859270288E-4</v>
      </c>
      <c r="G276" s="14">
        <f t="shared" si="19"/>
        <v>0.5</v>
      </c>
      <c r="H276" s="17">
        <f t="shared" si="20"/>
        <v>2.0583190394511149E-4</v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6</v>
      </c>
      <c r="E278" s="15" t="str">
        <f t="shared" si="17"/>
        <v/>
      </c>
      <c r="F278" s="15">
        <f t="shared" si="18"/>
        <v>3.7230081906180194E-4</v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3</v>
      </c>
      <c r="E280" s="15" t="str">
        <f t="shared" si="17"/>
        <v/>
      </c>
      <c r="F280" s="15">
        <f t="shared" si="18"/>
        <v>1.8615040953090097E-4</v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13</v>
      </c>
      <c r="D281" s="9">
        <v>23</v>
      </c>
      <c r="E281" s="15">
        <f t="shared" ref="E281:E288" si="21">+IF(C281=0,"",C281/C$151)</f>
        <v>8.9193825042881646E-4</v>
      </c>
      <c r="F281" s="15">
        <f t="shared" ref="F281:F288" si="22">+IF(D281=0,"",D281/D$151)</f>
        <v>1.4271531397369074E-3</v>
      </c>
      <c r="G281" s="14">
        <f t="shared" ref="G281:G288" si="23">+IF(OR(AND(D281=0),(C281=0)),"0",((D281-C281)/C281))</f>
        <v>0.76923076923076927</v>
      </c>
      <c r="H281" s="17">
        <f t="shared" ref="H281:H288" si="24">+IF(OR(AND(E281=""),(G281="")),"",E281*G281)</f>
        <v>6.8610634648370503E-4</v>
      </c>
    </row>
    <row r="282" spans="2:8" ht="20.100000000000001" customHeight="1" x14ac:dyDescent="0.2">
      <c r="B282" s="8" t="s">
        <v>345</v>
      </c>
      <c r="C282" s="9">
        <v>6</v>
      </c>
      <c r="D282" s="9">
        <v>27</v>
      </c>
      <c r="E282" s="15">
        <f t="shared" si="21"/>
        <v>4.1166380789022297E-4</v>
      </c>
      <c r="F282" s="15">
        <f t="shared" si="22"/>
        <v>1.6753536857781086E-3</v>
      </c>
      <c r="G282" s="14">
        <f t="shared" si="23"/>
        <v>3.5</v>
      </c>
      <c r="H282" s="17">
        <f t="shared" si="24"/>
        <v>1.4408233276157804E-3</v>
      </c>
    </row>
    <row r="283" spans="2:8" ht="20.100000000000001" customHeight="1" x14ac:dyDescent="0.2">
      <c r="B283" s="8" t="s">
        <v>346</v>
      </c>
      <c r="C283" s="9">
        <v>3</v>
      </c>
      <c r="D283" s="9">
        <v>5</v>
      </c>
      <c r="E283" s="15">
        <f t="shared" si="21"/>
        <v>2.0583190394511149E-4</v>
      </c>
      <c r="F283" s="15">
        <f t="shared" si="22"/>
        <v>3.1025068255150163E-4</v>
      </c>
      <c r="G283" s="14">
        <f t="shared" si="23"/>
        <v>0.66666666666666663</v>
      </c>
      <c r="H283" s="17">
        <f t="shared" si="24"/>
        <v>1.3722126929674097E-4</v>
      </c>
    </row>
    <row r="284" spans="2:8" ht="20.100000000000001" customHeight="1" x14ac:dyDescent="0.2">
      <c r="B284" s="8" t="s">
        <v>347</v>
      </c>
      <c r="C284" s="9">
        <v>1</v>
      </c>
      <c r="D284" s="9">
        <v>0</v>
      </c>
      <c r="E284" s="15">
        <f t="shared" si="21"/>
        <v>6.86106346483705E-5</v>
      </c>
      <c r="F284" s="15" t="str">
        <f t="shared" si="22"/>
        <v/>
      </c>
      <c r="G284" s="14" t="str">
        <f t="shared" si="23"/>
        <v>0</v>
      </c>
      <c r="H284" s="17">
        <f t="shared" si="24"/>
        <v>0</v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11</v>
      </c>
      <c r="D286" s="9">
        <v>35</v>
      </c>
      <c r="E286" s="15">
        <f t="shared" si="21"/>
        <v>7.5471698113207543E-4</v>
      </c>
      <c r="F286" s="15">
        <f t="shared" si="22"/>
        <v>2.1717547778605114E-3</v>
      </c>
      <c r="G286" s="14">
        <f t="shared" si="23"/>
        <v>2.1818181818181817</v>
      </c>
      <c r="H286" s="17">
        <f t="shared" si="24"/>
        <v>1.6466552315608917E-3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5"/>
      <c r="D289" s="25"/>
      <c r="E289" s="26"/>
      <c r="F289" s="26"/>
      <c r="G289" s="23"/>
      <c r="H289" s="24"/>
    </row>
    <row r="290" spans="2:8" ht="20.100000000000001" customHeight="1" x14ac:dyDescent="0.2">
      <c r="B290" s="22"/>
      <c r="C290" s="25"/>
      <c r="D290" s="25"/>
      <c r="E290" s="26"/>
      <c r="F290" s="26"/>
      <c r="G290" s="23"/>
      <c r="H290" s="24"/>
    </row>
    <row r="291" spans="2:8" s="3" customFormat="1" ht="26.25" customHeight="1" x14ac:dyDescent="0.2">
      <c r="B291" s="20"/>
      <c r="C291" s="20"/>
      <c r="D291" s="20"/>
      <c r="E291" s="20"/>
      <c r="F291" s="20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56623</v>
      </c>
      <c r="D294" s="35">
        <f>SUM(D295:D499)</f>
        <v>45241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-0.20101372233897885</v>
      </c>
      <c r="H294" s="36">
        <f>+IF(OR(AND(E294=""),(G294="")),"",E294*G294)</f>
        <v>-0.20101372233897885</v>
      </c>
    </row>
    <row r="295" spans="2:8" ht="15" x14ac:dyDescent="0.2">
      <c r="B295" s="5" t="s">
        <v>100</v>
      </c>
      <c r="C295" s="9">
        <v>461</v>
      </c>
      <c r="D295" s="9">
        <v>297</v>
      </c>
      <c r="E295" s="15">
        <f>+IF(C295=0,"",C295/C$294)</f>
        <v>8.141567914098511E-3</v>
      </c>
      <c r="F295" s="15">
        <f>+IF(D295=0,"",D295/D$294)</f>
        <v>6.5648416259587545E-3</v>
      </c>
      <c r="G295" s="14">
        <f>+IF(OR(AND(D295=0),(C295=0)),"0",((D295-C295)/C295))</f>
        <v>-0.35574837310195229</v>
      </c>
      <c r="H295" s="17">
        <f>+IF(OR(AND(E295=""),(G295="")),"",E295*G295)</f>
        <v>-2.8963495399396007E-3</v>
      </c>
    </row>
    <row r="296" spans="2:8" ht="15" x14ac:dyDescent="0.2">
      <c r="B296" s="5" t="s">
        <v>113</v>
      </c>
      <c r="C296" s="9">
        <v>508</v>
      </c>
      <c r="D296" s="9">
        <v>443</v>
      </c>
      <c r="E296" s="15">
        <f t="shared" ref="E296:E359" si="25">+IF(C296=0,"",C296/C$294)</f>
        <v>8.971619306642177E-3</v>
      </c>
      <c r="F296" s="15">
        <f t="shared" ref="F296:F359" si="26">+IF(D296=0,"",D296/D$294)</f>
        <v>9.7920028292920146E-3</v>
      </c>
      <c r="G296" s="14">
        <f t="shared" ref="G296:G359" si="27">+IF(OR(AND(D296=0),(C296=0)),"0",((D296-C296)/C296))</f>
        <v>-0.12795275590551181</v>
      </c>
      <c r="H296" s="17">
        <f t="shared" ref="H296:H359" si="28">+IF(OR(AND(E296=""),(G296="")),"",E296*G296)</f>
        <v>-1.1479434152199635E-3</v>
      </c>
    </row>
    <row r="297" spans="2:8" ht="15" x14ac:dyDescent="0.2">
      <c r="B297" s="5" t="s">
        <v>104</v>
      </c>
      <c r="C297" s="9">
        <v>115</v>
      </c>
      <c r="D297" s="9">
        <v>114</v>
      </c>
      <c r="E297" s="15">
        <f t="shared" si="25"/>
        <v>2.0309768115430124E-3</v>
      </c>
      <c r="F297" s="15">
        <f t="shared" si="26"/>
        <v>2.519838199862956E-3</v>
      </c>
      <c r="G297" s="14">
        <f t="shared" si="27"/>
        <v>-8.6956521739130436E-3</v>
      </c>
      <c r="H297" s="17">
        <f t="shared" si="28"/>
        <v>-1.7660667926460977E-5</v>
      </c>
    </row>
    <row r="298" spans="2:8" ht="15" x14ac:dyDescent="0.2">
      <c r="B298" s="5" t="s">
        <v>95</v>
      </c>
      <c r="C298" s="9">
        <v>329</v>
      </c>
      <c r="D298" s="9">
        <v>116</v>
      </c>
      <c r="E298" s="15">
        <f t="shared" si="25"/>
        <v>5.8103597478056622E-3</v>
      </c>
      <c r="F298" s="15">
        <f t="shared" si="26"/>
        <v>2.5640458875798499E-3</v>
      </c>
      <c r="G298" s="14">
        <f t="shared" si="27"/>
        <v>-0.64741641337386013</v>
      </c>
      <c r="H298" s="17">
        <f t="shared" si="28"/>
        <v>-3.7617222683361882E-3</v>
      </c>
    </row>
    <row r="299" spans="2:8" ht="15" x14ac:dyDescent="0.2">
      <c r="B299" s="5" t="s">
        <v>112</v>
      </c>
      <c r="C299" s="9">
        <v>3</v>
      </c>
      <c r="D299" s="9">
        <v>2</v>
      </c>
      <c r="E299" s="15">
        <f t="shared" si="25"/>
        <v>5.2982003779382937E-5</v>
      </c>
      <c r="F299" s="15">
        <f t="shared" si="26"/>
        <v>4.420768771689397E-5</v>
      </c>
      <c r="G299" s="14">
        <f t="shared" si="27"/>
        <v>-0.33333333333333331</v>
      </c>
      <c r="H299" s="17">
        <f t="shared" si="28"/>
        <v>-1.7660667926460977E-5</v>
      </c>
    </row>
    <row r="300" spans="2:8" ht="15" x14ac:dyDescent="0.2">
      <c r="B300" s="5" t="s">
        <v>111</v>
      </c>
      <c r="C300" s="9">
        <v>1</v>
      </c>
      <c r="D300" s="9">
        <v>0</v>
      </c>
      <c r="E300" s="15">
        <f t="shared" si="25"/>
        <v>1.766066792646098E-5</v>
      </c>
      <c r="F300" s="15" t="str">
        <f t="shared" si="26"/>
        <v/>
      </c>
      <c r="G300" s="14" t="str">
        <f t="shared" si="27"/>
        <v>0</v>
      </c>
      <c r="H300" s="17">
        <f t="shared" si="28"/>
        <v>0</v>
      </c>
    </row>
    <row r="301" spans="2:8" ht="15" x14ac:dyDescent="0.2">
      <c r="B301" s="5" t="s">
        <v>105</v>
      </c>
      <c r="C301" s="9">
        <v>2147</v>
      </c>
      <c r="D301" s="9">
        <v>1353</v>
      </c>
      <c r="E301" s="15">
        <f t="shared" si="25"/>
        <v>3.7917454038111718E-2</v>
      </c>
      <c r="F301" s="15">
        <f t="shared" si="26"/>
        <v>2.9906500740478768E-2</v>
      </c>
      <c r="G301" s="14">
        <f t="shared" si="27"/>
        <v>-0.36981835118770379</v>
      </c>
      <c r="H301" s="17">
        <f t="shared" si="28"/>
        <v>-1.4022570333610016E-2</v>
      </c>
    </row>
    <row r="302" spans="2:8" ht="15" x14ac:dyDescent="0.2">
      <c r="B302" s="5" t="s">
        <v>109</v>
      </c>
      <c r="C302" s="9">
        <v>290</v>
      </c>
      <c r="D302" s="9">
        <v>83</v>
      </c>
      <c r="E302" s="15">
        <f t="shared" si="25"/>
        <v>5.1215936986736838E-3</v>
      </c>
      <c r="F302" s="15">
        <f t="shared" si="26"/>
        <v>1.8346190402510998E-3</v>
      </c>
      <c r="G302" s="14">
        <f t="shared" si="27"/>
        <v>-0.71379310344827585</v>
      </c>
      <c r="H302" s="17">
        <f t="shared" si="28"/>
        <v>-3.6557582607774225E-3</v>
      </c>
    </row>
    <row r="303" spans="2:8" ht="15" x14ac:dyDescent="0.2">
      <c r="B303" s="5" t="s">
        <v>108</v>
      </c>
      <c r="C303" s="9">
        <v>1352</v>
      </c>
      <c r="D303" s="9">
        <v>198</v>
      </c>
      <c r="E303" s="15">
        <f t="shared" si="25"/>
        <v>2.3877223036575242E-2</v>
      </c>
      <c r="F303" s="15">
        <f t="shared" si="26"/>
        <v>4.3765610839725027E-3</v>
      </c>
      <c r="G303" s="14">
        <f t="shared" si="27"/>
        <v>-0.85355029585798814</v>
      </c>
      <c r="H303" s="17">
        <f t="shared" si="28"/>
        <v>-2.0380410787135969E-2</v>
      </c>
    </row>
    <row r="304" spans="2:8" ht="15" x14ac:dyDescent="0.2">
      <c r="B304" s="5" t="s">
        <v>107</v>
      </c>
      <c r="C304" s="9">
        <v>139</v>
      </c>
      <c r="D304" s="9">
        <v>175</v>
      </c>
      <c r="E304" s="15">
        <f t="shared" si="25"/>
        <v>2.4548328417780762E-3</v>
      </c>
      <c r="F304" s="15">
        <f t="shared" si="26"/>
        <v>3.8681726752282223E-3</v>
      </c>
      <c r="G304" s="14">
        <f t="shared" si="27"/>
        <v>0.25899280575539568</v>
      </c>
      <c r="H304" s="17">
        <f t="shared" si="28"/>
        <v>6.3578404535259529E-4</v>
      </c>
    </row>
    <row r="305" spans="2:8" ht="15" x14ac:dyDescent="0.2">
      <c r="B305" s="5" t="s">
        <v>351</v>
      </c>
      <c r="C305" s="9">
        <v>60</v>
      </c>
      <c r="D305" s="9">
        <v>44</v>
      </c>
      <c r="E305" s="15">
        <f t="shared" si="25"/>
        <v>1.0596400755876587E-3</v>
      </c>
      <c r="F305" s="15">
        <f t="shared" si="26"/>
        <v>9.7256912977166732E-4</v>
      </c>
      <c r="G305" s="14">
        <f t="shared" si="27"/>
        <v>-0.26666666666666666</v>
      </c>
      <c r="H305" s="17">
        <f t="shared" si="28"/>
        <v>-2.8257068682337563E-4</v>
      </c>
    </row>
    <row r="306" spans="2:8" ht="15" x14ac:dyDescent="0.2">
      <c r="B306" s="5" t="s">
        <v>524</v>
      </c>
      <c r="C306" s="9">
        <v>1</v>
      </c>
      <c r="D306" s="9">
        <v>0</v>
      </c>
      <c r="E306" s="15">
        <f t="shared" si="25"/>
        <v>1.766066792646098E-5</v>
      </c>
      <c r="F306" s="15" t="str">
        <f t="shared" si="26"/>
        <v/>
      </c>
      <c r="G306" s="14" t="str">
        <f t="shared" si="27"/>
        <v>0</v>
      </c>
      <c r="H306" s="17">
        <f t="shared" si="28"/>
        <v>0</v>
      </c>
    </row>
    <row r="307" spans="2:8" ht="15" x14ac:dyDescent="0.2">
      <c r="B307" s="5" t="s">
        <v>110</v>
      </c>
      <c r="C307" s="9">
        <v>8376</v>
      </c>
      <c r="D307" s="9">
        <v>2863</v>
      </c>
      <c r="E307" s="15">
        <f t="shared" si="25"/>
        <v>0.14792575455203716</v>
      </c>
      <c r="F307" s="15">
        <f t="shared" si="26"/>
        <v>6.3283304966733719E-2</v>
      </c>
      <c r="G307" s="14">
        <f t="shared" si="27"/>
        <v>-0.65819006685768866</v>
      </c>
      <c r="H307" s="17">
        <f t="shared" si="28"/>
        <v>-9.7363262278579374E-2</v>
      </c>
    </row>
    <row r="308" spans="2:8" ht="15" x14ac:dyDescent="0.2">
      <c r="B308" s="5" t="s">
        <v>99</v>
      </c>
      <c r="C308" s="9">
        <v>1382</v>
      </c>
      <c r="D308" s="9">
        <v>359</v>
      </c>
      <c r="E308" s="15">
        <f t="shared" si="25"/>
        <v>2.4407043074369073E-2</v>
      </c>
      <c r="F308" s="15">
        <f t="shared" si="26"/>
        <v>7.935279945182467E-3</v>
      </c>
      <c r="G308" s="14">
        <f t="shared" si="27"/>
        <v>-0.74023154848046313</v>
      </c>
      <c r="H308" s="17">
        <f t="shared" si="28"/>
        <v>-1.8066863288769584E-2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733</v>
      </c>
      <c r="D310" s="9">
        <v>668</v>
      </c>
      <c r="E310" s="15">
        <f t="shared" si="25"/>
        <v>1.2945269590095898E-2</v>
      </c>
      <c r="F310" s="15">
        <f t="shared" si="26"/>
        <v>1.4765367697442586E-2</v>
      </c>
      <c r="G310" s="14">
        <f t="shared" si="27"/>
        <v>-8.8676671214188263E-2</v>
      </c>
      <c r="H310" s="17">
        <f t="shared" si="28"/>
        <v>-1.1479434152199637E-3</v>
      </c>
    </row>
    <row r="311" spans="2:8" ht="15" x14ac:dyDescent="0.2">
      <c r="B311" s="5" t="s">
        <v>102</v>
      </c>
      <c r="C311" s="9">
        <v>212</v>
      </c>
      <c r="D311" s="9">
        <v>284</v>
      </c>
      <c r="E311" s="15">
        <f t="shared" si="25"/>
        <v>3.7440616004097275E-3</v>
      </c>
      <c r="F311" s="15">
        <f t="shared" si="26"/>
        <v>6.2774916557989434E-3</v>
      </c>
      <c r="G311" s="14">
        <f t="shared" si="27"/>
        <v>0.33962264150943394</v>
      </c>
      <c r="H311" s="17">
        <f t="shared" si="28"/>
        <v>1.2715680907051904E-3</v>
      </c>
    </row>
    <row r="312" spans="2:8" ht="15" x14ac:dyDescent="0.2">
      <c r="B312" s="5" t="s">
        <v>97</v>
      </c>
      <c r="C312" s="9">
        <v>18</v>
      </c>
      <c r="D312" s="9">
        <v>1</v>
      </c>
      <c r="E312" s="15">
        <f t="shared" si="25"/>
        <v>3.1789202267629759E-4</v>
      </c>
      <c r="F312" s="15">
        <f t="shared" si="26"/>
        <v>2.2103843858446985E-5</v>
      </c>
      <c r="G312" s="14">
        <f t="shared" si="27"/>
        <v>-0.94444444444444442</v>
      </c>
      <c r="H312" s="17">
        <f t="shared" si="28"/>
        <v>-3.0023135474983658E-4</v>
      </c>
    </row>
    <row r="313" spans="2:8" ht="15" x14ac:dyDescent="0.2">
      <c r="B313" s="5" t="s">
        <v>352</v>
      </c>
      <c r="C313" s="9">
        <v>0</v>
      </c>
      <c r="D313" s="9">
        <v>8</v>
      </c>
      <c r="E313" s="15" t="str">
        <f t="shared" si="25"/>
        <v/>
      </c>
      <c r="F313" s="15">
        <f t="shared" si="26"/>
        <v>1.7683075086757588E-4</v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4283</v>
      </c>
      <c r="D314" s="9">
        <v>5439</v>
      </c>
      <c r="E314" s="15">
        <f t="shared" si="25"/>
        <v>7.5640640729032371E-2</v>
      </c>
      <c r="F314" s="15">
        <f t="shared" si="26"/>
        <v>0.12022280674609315</v>
      </c>
      <c r="G314" s="14">
        <f t="shared" si="27"/>
        <v>0.26990427270604717</v>
      </c>
      <c r="H314" s="17">
        <f t="shared" si="28"/>
        <v>2.0415732122988892E-2</v>
      </c>
    </row>
    <row r="315" spans="2:8" ht="15" x14ac:dyDescent="0.2">
      <c r="B315" s="5" t="s">
        <v>354</v>
      </c>
      <c r="C315" s="9">
        <v>420</v>
      </c>
      <c r="D315" s="9">
        <v>241</v>
      </c>
      <c r="E315" s="15">
        <f t="shared" si="25"/>
        <v>7.4174805291136112E-3</v>
      </c>
      <c r="F315" s="15">
        <f t="shared" si="26"/>
        <v>5.3270263698857231E-3</v>
      </c>
      <c r="G315" s="14">
        <f t="shared" si="27"/>
        <v>-0.42619047619047618</v>
      </c>
      <c r="H315" s="17">
        <f t="shared" si="28"/>
        <v>-3.1612595588365153E-3</v>
      </c>
    </row>
    <row r="316" spans="2:8" ht="15" x14ac:dyDescent="0.2">
      <c r="B316" s="5" t="s">
        <v>101</v>
      </c>
      <c r="C316" s="9">
        <v>1</v>
      </c>
      <c r="D316" s="9">
        <v>2</v>
      </c>
      <c r="E316" s="15">
        <f t="shared" si="25"/>
        <v>1.766066792646098E-5</v>
      </c>
      <c r="F316" s="15">
        <f t="shared" si="26"/>
        <v>4.420768771689397E-5</v>
      </c>
      <c r="G316" s="14">
        <f t="shared" si="27"/>
        <v>1</v>
      </c>
      <c r="H316" s="17">
        <f t="shared" si="28"/>
        <v>1.766066792646098E-5</v>
      </c>
    </row>
    <row r="317" spans="2:8" ht="15" x14ac:dyDescent="0.2">
      <c r="B317" s="5" t="s">
        <v>103</v>
      </c>
      <c r="C317" s="9">
        <v>176</v>
      </c>
      <c r="D317" s="9">
        <v>346</v>
      </c>
      <c r="E317" s="15">
        <f t="shared" si="25"/>
        <v>3.1082775550571322E-3</v>
      </c>
      <c r="F317" s="15">
        <f t="shared" si="26"/>
        <v>7.6479299750226567E-3</v>
      </c>
      <c r="G317" s="14">
        <f t="shared" si="27"/>
        <v>0.96590909090909094</v>
      </c>
      <c r="H317" s="17">
        <f t="shared" si="28"/>
        <v>3.0023135474983665E-3</v>
      </c>
    </row>
    <row r="318" spans="2:8" ht="15" x14ac:dyDescent="0.2">
      <c r="B318" s="5" t="s">
        <v>355</v>
      </c>
      <c r="C318" s="9">
        <v>2685</v>
      </c>
      <c r="D318" s="9">
        <v>1498</v>
      </c>
      <c r="E318" s="15">
        <f t="shared" si="25"/>
        <v>4.7418893382547726E-2</v>
      </c>
      <c r="F318" s="15">
        <f t="shared" si="26"/>
        <v>3.3111558099953579E-2</v>
      </c>
      <c r="G318" s="14">
        <f t="shared" si="27"/>
        <v>-0.44208566108007447</v>
      </c>
      <c r="H318" s="17">
        <f t="shared" si="28"/>
        <v>-2.096321282870918E-2</v>
      </c>
    </row>
    <row r="319" spans="2:8" ht="15" x14ac:dyDescent="0.2">
      <c r="B319" s="5" t="s">
        <v>115</v>
      </c>
      <c r="C319" s="9">
        <v>753</v>
      </c>
      <c r="D319" s="9">
        <v>270</v>
      </c>
      <c r="E319" s="15">
        <f t="shared" si="25"/>
        <v>1.3298482948625116E-2</v>
      </c>
      <c r="F319" s="15">
        <f t="shared" si="26"/>
        <v>5.9680378417806858E-3</v>
      </c>
      <c r="G319" s="14">
        <f t="shared" si="27"/>
        <v>-0.64143426294820716</v>
      </c>
      <c r="H319" s="17">
        <f t="shared" si="28"/>
        <v>-8.5301026084806525E-3</v>
      </c>
    </row>
    <row r="320" spans="2:8" ht="15" x14ac:dyDescent="0.2">
      <c r="B320" s="5" t="s">
        <v>114</v>
      </c>
      <c r="C320" s="9">
        <v>9</v>
      </c>
      <c r="D320" s="9">
        <v>8</v>
      </c>
      <c r="E320" s="15">
        <f t="shared" si="25"/>
        <v>1.589460113381488E-4</v>
      </c>
      <c r="F320" s="15">
        <f t="shared" si="26"/>
        <v>1.7683075086757588E-4</v>
      </c>
      <c r="G320" s="14">
        <f t="shared" si="27"/>
        <v>-0.1111111111111111</v>
      </c>
      <c r="H320" s="17">
        <f t="shared" si="28"/>
        <v>-1.7660667926460977E-5</v>
      </c>
    </row>
    <row r="321" spans="2:8" ht="15" x14ac:dyDescent="0.2">
      <c r="B321" s="5" t="s">
        <v>98</v>
      </c>
      <c r="C321" s="9">
        <v>69</v>
      </c>
      <c r="D321" s="9">
        <v>29</v>
      </c>
      <c r="E321" s="15">
        <f t="shared" si="25"/>
        <v>1.2185860869258075E-3</v>
      </c>
      <c r="F321" s="15">
        <f t="shared" si="26"/>
        <v>6.4101147189496248E-4</v>
      </c>
      <c r="G321" s="14">
        <f t="shared" si="27"/>
        <v>-0.57971014492753625</v>
      </c>
      <c r="H321" s="17">
        <f t="shared" si="28"/>
        <v>-7.0642671705843912E-4</v>
      </c>
    </row>
    <row r="322" spans="2:8" ht="15" x14ac:dyDescent="0.2">
      <c r="B322" s="5" t="s">
        <v>356</v>
      </c>
      <c r="C322" s="9">
        <v>1</v>
      </c>
      <c r="D322" s="9">
        <v>1</v>
      </c>
      <c r="E322" s="15">
        <f t="shared" si="25"/>
        <v>1.766066792646098E-5</v>
      </c>
      <c r="F322" s="15">
        <f t="shared" si="26"/>
        <v>2.2103843858446985E-5</v>
      </c>
      <c r="G322" s="14">
        <f t="shared" si="27"/>
        <v>0</v>
      </c>
      <c r="H322" s="17">
        <f t="shared" si="28"/>
        <v>0</v>
      </c>
    </row>
    <row r="323" spans="2:8" ht="15" x14ac:dyDescent="0.2">
      <c r="B323" s="5" t="s">
        <v>472</v>
      </c>
      <c r="C323" s="9">
        <v>14</v>
      </c>
      <c r="D323" s="9">
        <v>148</v>
      </c>
      <c r="E323" s="15">
        <f t="shared" si="25"/>
        <v>2.4724935097045371E-4</v>
      </c>
      <c r="F323" s="15">
        <f t="shared" si="26"/>
        <v>3.2713688910501536E-3</v>
      </c>
      <c r="G323" s="14">
        <f t="shared" si="27"/>
        <v>9.5714285714285712</v>
      </c>
      <c r="H323" s="17">
        <f t="shared" si="28"/>
        <v>2.3665295021457712E-3</v>
      </c>
    </row>
    <row r="324" spans="2:8" ht="15" x14ac:dyDescent="0.2">
      <c r="B324" s="5" t="s">
        <v>473</v>
      </c>
      <c r="C324" s="9">
        <v>19</v>
      </c>
      <c r="D324" s="9">
        <v>53</v>
      </c>
      <c r="E324" s="15">
        <f t="shared" si="25"/>
        <v>3.355526906027586E-4</v>
      </c>
      <c r="F324" s="15">
        <f t="shared" si="26"/>
        <v>1.1715037244976901E-3</v>
      </c>
      <c r="G324" s="14">
        <f t="shared" si="27"/>
        <v>1.7894736842105263</v>
      </c>
      <c r="H324" s="17">
        <f t="shared" si="28"/>
        <v>6.0046270949967327E-4</v>
      </c>
    </row>
    <row r="325" spans="2:8" ht="15" x14ac:dyDescent="0.2">
      <c r="B325" s="5" t="s">
        <v>474</v>
      </c>
      <c r="C325" s="9">
        <v>54</v>
      </c>
      <c r="D325" s="9">
        <v>58</v>
      </c>
      <c r="E325" s="15">
        <f t="shared" si="25"/>
        <v>9.5367606802889283E-4</v>
      </c>
      <c r="F325" s="15">
        <f t="shared" si="26"/>
        <v>1.282022943789925E-3</v>
      </c>
      <c r="G325" s="14">
        <f t="shared" si="27"/>
        <v>7.407407407407407E-2</v>
      </c>
      <c r="H325" s="17">
        <f t="shared" si="28"/>
        <v>7.0642671705843906E-5</v>
      </c>
    </row>
    <row r="326" spans="2:8" ht="15" x14ac:dyDescent="0.2">
      <c r="B326" s="5" t="s">
        <v>357</v>
      </c>
      <c r="C326" s="9">
        <v>684</v>
      </c>
      <c r="D326" s="9">
        <v>1066</v>
      </c>
      <c r="E326" s="15">
        <f t="shared" si="25"/>
        <v>1.2079896861699309E-2</v>
      </c>
      <c r="F326" s="15">
        <f t="shared" si="26"/>
        <v>2.3562697553104486E-2</v>
      </c>
      <c r="G326" s="14">
        <f t="shared" si="27"/>
        <v>0.55847953216374269</v>
      </c>
      <c r="H326" s="17">
        <f t="shared" si="28"/>
        <v>6.7463751479080935E-3</v>
      </c>
    </row>
    <row r="327" spans="2:8" ht="15" x14ac:dyDescent="0.2">
      <c r="B327" s="5" t="s">
        <v>358</v>
      </c>
      <c r="C327" s="9">
        <v>16</v>
      </c>
      <c r="D327" s="9">
        <v>16</v>
      </c>
      <c r="E327" s="15">
        <f t="shared" si="25"/>
        <v>2.8257068682337568E-4</v>
      </c>
      <c r="F327" s="15">
        <f t="shared" si="26"/>
        <v>3.5366150173515176E-4</v>
      </c>
      <c r="G327" s="14">
        <f t="shared" si="27"/>
        <v>0</v>
      </c>
      <c r="H327" s="17">
        <f t="shared" si="28"/>
        <v>0</v>
      </c>
    </row>
    <row r="328" spans="2:8" ht="15" x14ac:dyDescent="0.2">
      <c r="B328" s="5" t="s">
        <v>116</v>
      </c>
      <c r="C328" s="9">
        <v>29</v>
      </c>
      <c r="D328" s="9">
        <v>236</v>
      </c>
      <c r="E328" s="15">
        <f t="shared" si="25"/>
        <v>5.1215936986736838E-4</v>
      </c>
      <c r="F328" s="15">
        <f t="shared" si="26"/>
        <v>5.2165071505934886E-3</v>
      </c>
      <c r="G328" s="14">
        <f t="shared" si="27"/>
        <v>7.1379310344827589</v>
      </c>
      <c r="H328" s="17">
        <f t="shared" si="28"/>
        <v>3.6557582607774229E-3</v>
      </c>
    </row>
    <row r="329" spans="2:8" ht="15" x14ac:dyDescent="0.2">
      <c r="B329" s="5" t="s">
        <v>359</v>
      </c>
      <c r="C329" s="9">
        <v>11</v>
      </c>
      <c r="D329" s="9">
        <v>25</v>
      </c>
      <c r="E329" s="15">
        <f t="shared" si="25"/>
        <v>1.9426734719107076E-4</v>
      </c>
      <c r="F329" s="15">
        <f t="shared" si="26"/>
        <v>5.5259609646117458E-4</v>
      </c>
      <c r="G329" s="14">
        <f t="shared" si="27"/>
        <v>1.2727272727272727</v>
      </c>
      <c r="H329" s="17">
        <f t="shared" si="28"/>
        <v>2.4724935097045371E-4</v>
      </c>
    </row>
    <row r="330" spans="2:8" ht="15" x14ac:dyDescent="0.2">
      <c r="B330" s="5" t="s">
        <v>360</v>
      </c>
      <c r="C330" s="9">
        <v>193</v>
      </c>
      <c r="D330" s="9">
        <v>157</v>
      </c>
      <c r="E330" s="15">
        <f t="shared" si="25"/>
        <v>3.4085089098069691E-3</v>
      </c>
      <c r="F330" s="15">
        <f t="shared" si="26"/>
        <v>3.4703034857761763E-3</v>
      </c>
      <c r="G330" s="14">
        <f t="shared" si="27"/>
        <v>-0.18652849740932642</v>
      </c>
      <c r="H330" s="17">
        <f t="shared" si="28"/>
        <v>-6.3578404535259529E-4</v>
      </c>
    </row>
    <row r="331" spans="2:8" ht="15" x14ac:dyDescent="0.2">
      <c r="B331" s="5" t="s">
        <v>117</v>
      </c>
      <c r="C331" s="9">
        <v>0</v>
      </c>
      <c r="D331" s="9">
        <v>95</v>
      </c>
      <c r="E331" s="15" t="str">
        <f t="shared" si="25"/>
        <v/>
      </c>
      <c r="F331" s="15">
        <f t="shared" si="26"/>
        <v>2.0998651665524635E-3</v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8641</v>
      </c>
      <c r="D332" s="9">
        <v>4125</v>
      </c>
      <c r="E332" s="15">
        <f t="shared" si="25"/>
        <v>0.15260583155254931</v>
      </c>
      <c r="F332" s="15">
        <f t="shared" si="26"/>
        <v>9.1178355916093815E-2</v>
      </c>
      <c r="G332" s="14">
        <f t="shared" si="27"/>
        <v>-0.52262469621571572</v>
      </c>
      <c r="H332" s="17">
        <f t="shared" si="28"/>
        <v>-7.9755576355897764E-2</v>
      </c>
    </row>
    <row r="333" spans="2:8" ht="15" x14ac:dyDescent="0.2">
      <c r="B333" s="5" t="s">
        <v>130</v>
      </c>
      <c r="C333" s="9">
        <v>837</v>
      </c>
      <c r="D333" s="9">
        <v>615</v>
      </c>
      <c r="E333" s="15">
        <f t="shared" si="25"/>
        <v>1.4781979054447839E-2</v>
      </c>
      <c r="F333" s="15">
        <f t="shared" si="26"/>
        <v>1.3593863972944896E-2</v>
      </c>
      <c r="G333" s="14">
        <f t="shared" si="27"/>
        <v>-0.26523297491039427</v>
      </c>
      <c r="H333" s="17">
        <f t="shared" si="28"/>
        <v>-3.9206682796743371E-3</v>
      </c>
    </row>
    <row r="334" spans="2:8" ht="15" x14ac:dyDescent="0.2">
      <c r="B334" s="5" t="s">
        <v>119</v>
      </c>
      <c r="C334" s="9">
        <v>4598</v>
      </c>
      <c r="D334" s="9">
        <v>3977</v>
      </c>
      <c r="E334" s="15">
        <f t="shared" si="25"/>
        <v>8.1203751125867585E-2</v>
      </c>
      <c r="F334" s="15">
        <f t="shared" si="26"/>
        <v>8.7906987025043654E-2</v>
      </c>
      <c r="G334" s="14">
        <f t="shared" si="27"/>
        <v>-0.13505872118312309</v>
      </c>
      <c r="H334" s="17">
        <f t="shared" si="28"/>
        <v>-1.0967274782332267E-2</v>
      </c>
    </row>
    <row r="335" spans="2:8" ht="15" x14ac:dyDescent="0.2">
      <c r="B335" s="5" t="s">
        <v>128</v>
      </c>
      <c r="C335" s="9">
        <v>615</v>
      </c>
      <c r="D335" s="9">
        <v>732</v>
      </c>
      <c r="E335" s="15">
        <f t="shared" si="25"/>
        <v>1.0861310774773501E-2</v>
      </c>
      <c r="F335" s="15">
        <f t="shared" si="26"/>
        <v>1.6180013704383191E-2</v>
      </c>
      <c r="G335" s="14">
        <f t="shared" si="27"/>
        <v>0.19024390243902439</v>
      </c>
      <c r="H335" s="17">
        <f t="shared" si="28"/>
        <v>2.0662981473959343E-3</v>
      </c>
    </row>
    <row r="336" spans="2:8" ht="15" x14ac:dyDescent="0.2">
      <c r="B336" s="5" t="s">
        <v>132</v>
      </c>
      <c r="C336" s="9">
        <v>0</v>
      </c>
      <c r="D336" s="9">
        <v>1</v>
      </c>
      <c r="E336" s="15" t="str">
        <f t="shared" si="25"/>
        <v/>
      </c>
      <c r="F336" s="15">
        <f t="shared" si="26"/>
        <v>2.2103843858446985E-5</v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15</v>
      </c>
      <c r="D337" s="9">
        <v>12</v>
      </c>
      <c r="E337" s="15">
        <f t="shared" si="25"/>
        <v>2.6491001889691467E-4</v>
      </c>
      <c r="F337" s="15">
        <f t="shared" si="26"/>
        <v>2.6524612630136381E-4</v>
      </c>
      <c r="G337" s="14">
        <f t="shared" si="27"/>
        <v>-0.2</v>
      </c>
      <c r="H337" s="17">
        <f t="shared" si="28"/>
        <v>-5.2982003779382937E-5</v>
      </c>
    </row>
    <row r="338" spans="2:8" ht="15" x14ac:dyDescent="0.2">
      <c r="B338" s="5" t="s">
        <v>362</v>
      </c>
      <c r="C338" s="9">
        <v>5</v>
      </c>
      <c r="D338" s="9">
        <v>36</v>
      </c>
      <c r="E338" s="15">
        <f t="shared" si="25"/>
        <v>8.830333963230489E-5</v>
      </c>
      <c r="F338" s="15">
        <f t="shared" si="26"/>
        <v>7.9573837890409142E-4</v>
      </c>
      <c r="G338" s="14">
        <f t="shared" si="27"/>
        <v>6.2</v>
      </c>
      <c r="H338" s="17">
        <f t="shared" si="28"/>
        <v>5.4748070572029029E-4</v>
      </c>
    </row>
    <row r="339" spans="2:8" ht="15" x14ac:dyDescent="0.2">
      <c r="B339" s="5" t="s">
        <v>363</v>
      </c>
      <c r="C339" s="9">
        <v>121</v>
      </c>
      <c r="D339" s="9">
        <v>93</v>
      </c>
      <c r="E339" s="15">
        <f t="shared" si="25"/>
        <v>2.1369408191017785E-3</v>
      </c>
      <c r="F339" s="15">
        <f t="shared" si="26"/>
        <v>2.0556574788355695E-3</v>
      </c>
      <c r="G339" s="14">
        <f t="shared" si="27"/>
        <v>-0.23140495867768596</v>
      </c>
      <c r="H339" s="17">
        <f t="shared" si="28"/>
        <v>-4.9449870194090743E-4</v>
      </c>
    </row>
    <row r="340" spans="2:8" ht="15" x14ac:dyDescent="0.2">
      <c r="B340" s="5" t="s">
        <v>364</v>
      </c>
      <c r="C340" s="9">
        <v>13</v>
      </c>
      <c r="D340" s="9">
        <v>16</v>
      </c>
      <c r="E340" s="15">
        <f t="shared" si="25"/>
        <v>2.2958868304399273E-4</v>
      </c>
      <c r="F340" s="15">
        <f t="shared" si="26"/>
        <v>3.5366150173515176E-4</v>
      </c>
      <c r="G340" s="14">
        <f t="shared" si="27"/>
        <v>0.23076923076923078</v>
      </c>
      <c r="H340" s="17">
        <f t="shared" si="28"/>
        <v>5.2982003779382943E-5</v>
      </c>
    </row>
    <row r="341" spans="2:8" ht="15" x14ac:dyDescent="0.2">
      <c r="B341" s="5" t="s">
        <v>118</v>
      </c>
      <c r="C341" s="9">
        <v>43</v>
      </c>
      <c r="D341" s="9">
        <v>6</v>
      </c>
      <c r="E341" s="15">
        <f t="shared" si="25"/>
        <v>7.5940872083782209E-4</v>
      </c>
      <c r="F341" s="15">
        <f t="shared" si="26"/>
        <v>1.326230631506819E-4</v>
      </c>
      <c r="G341" s="14">
        <f t="shared" si="27"/>
        <v>-0.86046511627906974</v>
      </c>
      <c r="H341" s="17">
        <f t="shared" si="28"/>
        <v>-6.5344471327905625E-4</v>
      </c>
    </row>
    <row r="342" spans="2:8" ht="15" x14ac:dyDescent="0.2">
      <c r="B342" s="5" t="s">
        <v>365</v>
      </c>
      <c r="C342" s="9">
        <v>75</v>
      </c>
      <c r="D342" s="9">
        <v>2</v>
      </c>
      <c r="E342" s="15">
        <f t="shared" si="25"/>
        <v>1.3245500944845735E-3</v>
      </c>
      <c r="F342" s="15">
        <f t="shared" si="26"/>
        <v>4.420768771689397E-5</v>
      </c>
      <c r="G342" s="14">
        <f t="shared" si="27"/>
        <v>-0.97333333333333338</v>
      </c>
      <c r="H342" s="17">
        <f t="shared" si="28"/>
        <v>-1.2892287586316515E-3</v>
      </c>
    </row>
    <row r="343" spans="2:8" ht="15" x14ac:dyDescent="0.2">
      <c r="B343" s="5" t="s">
        <v>129</v>
      </c>
      <c r="C343" s="9">
        <v>59</v>
      </c>
      <c r="D343" s="9">
        <v>181</v>
      </c>
      <c r="E343" s="15">
        <f t="shared" si="25"/>
        <v>1.0419794076611977E-3</v>
      </c>
      <c r="F343" s="15">
        <f t="shared" si="26"/>
        <v>4.0007957383789037E-3</v>
      </c>
      <c r="G343" s="14">
        <f t="shared" si="27"/>
        <v>2.0677966101694913</v>
      </c>
      <c r="H343" s="17">
        <f t="shared" si="28"/>
        <v>2.1546014870282393E-3</v>
      </c>
    </row>
    <row r="344" spans="2:8" ht="15" x14ac:dyDescent="0.2">
      <c r="B344" s="5" t="s">
        <v>131</v>
      </c>
      <c r="C344" s="9">
        <v>114</v>
      </c>
      <c r="D344" s="9">
        <v>86</v>
      </c>
      <c r="E344" s="15">
        <f t="shared" si="25"/>
        <v>2.0133161436165516E-3</v>
      </c>
      <c r="F344" s="15">
        <f t="shared" si="26"/>
        <v>1.9009305718264407E-3</v>
      </c>
      <c r="G344" s="14">
        <f t="shared" si="27"/>
        <v>-0.24561403508771928</v>
      </c>
      <c r="H344" s="17">
        <f t="shared" si="28"/>
        <v>-4.9449870194090743E-4</v>
      </c>
    </row>
    <row r="345" spans="2:8" ht="15" x14ac:dyDescent="0.2">
      <c r="B345" s="5" t="s">
        <v>366</v>
      </c>
      <c r="C345" s="9">
        <v>923</v>
      </c>
      <c r="D345" s="9">
        <v>713</v>
      </c>
      <c r="E345" s="15">
        <f t="shared" si="25"/>
        <v>1.6300796496123482E-2</v>
      </c>
      <c r="F345" s="15">
        <f t="shared" si="26"/>
        <v>1.57600406710727E-2</v>
      </c>
      <c r="G345" s="14">
        <f t="shared" si="27"/>
        <v>-0.2275189599133261</v>
      </c>
      <c r="H345" s="17">
        <f t="shared" si="28"/>
        <v>-3.7087402645568051E-3</v>
      </c>
    </row>
    <row r="346" spans="2:8" ht="15" x14ac:dyDescent="0.2">
      <c r="B346" s="5" t="s">
        <v>122</v>
      </c>
      <c r="C346" s="9">
        <v>25</v>
      </c>
      <c r="D346" s="9">
        <v>16</v>
      </c>
      <c r="E346" s="15">
        <f t="shared" si="25"/>
        <v>4.4151669816152445E-4</v>
      </c>
      <c r="F346" s="15">
        <f t="shared" si="26"/>
        <v>3.5366150173515176E-4</v>
      </c>
      <c r="G346" s="14">
        <f t="shared" si="27"/>
        <v>-0.36</v>
      </c>
      <c r="H346" s="17">
        <f t="shared" si="28"/>
        <v>-1.589460113381488E-4</v>
      </c>
    </row>
    <row r="347" spans="2:8" ht="15" x14ac:dyDescent="0.2">
      <c r="B347" s="5" t="s">
        <v>121</v>
      </c>
      <c r="C347" s="9">
        <v>204</v>
      </c>
      <c r="D347" s="9">
        <v>330</v>
      </c>
      <c r="E347" s="15">
        <f t="shared" si="25"/>
        <v>3.6027762569980398E-3</v>
      </c>
      <c r="F347" s="15">
        <f t="shared" si="26"/>
        <v>7.2942684732875051E-3</v>
      </c>
      <c r="G347" s="14">
        <f t="shared" si="27"/>
        <v>0.61764705882352944</v>
      </c>
      <c r="H347" s="17">
        <f t="shared" si="28"/>
        <v>2.2252441587340835E-3</v>
      </c>
    </row>
    <row r="348" spans="2:8" ht="15" x14ac:dyDescent="0.2">
      <c r="B348" s="5" t="s">
        <v>367</v>
      </c>
      <c r="C348" s="9">
        <v>0</v>
      </c>
      <c r="D348" s="9">
        <v>2</v>
      </c>
      <c r="E348" s="15" t="str">
        <f t="shared" si="25"/>
        <v/>
      </c>
      <c r="F348" s="15">
        <f t="shared" si="26"/>
        <v>4.420768771689397E-5</v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16</v>
      </c>
      <c r="E349" s="15" t="str">
        <f t="shared" si="25"/>
        <v/>
      </c>
      <c r="F349" s="15">
        <f t="shared" si="26"/>
        <v>3.5366150173515176E-4</v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91</v>
      </c>
      <c r="E350" s="15" t="str">
        <f t="shared" si="25"/>
        <v/>
      </c>
      <c r="F350" s="15">
        <f t="shared" si="26"/>
        <v>2.0114497911186756E-3</v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1</v>
      </c>
      <c r="D351" s="9">
        <v>80</v>
      </c>
      <c r="E351" s="15">
        <f t="shared" si="25"/>
        <v>1.766066792646098E-5</v>
      </c>
      <c r="F351" s="15">
        <f t="shared" si="26"/>
        <v>1.7683075086757586E-3</v>
      </c>
      <c r="G351" s="14">
        <f t="shared" si="27"/>
        <v>79</v>
      </c>
      <c r="H351" s="17">
        <f t="shared" si="28"/>
        <v>1.3951927661904175E-3</v>
      </c>
    </row>
    <row r="352" spans="2:8" ht="15" x14ac:dyDescent="0.2">
      <c r="B352" s="5" t="s">
        <v>370</v>
      </c>
      <c r="C352" s="9">
        <v>3</v>
      </c>
      <c r="D352" s="9">
        <v>3</v>
      </c>
      <c r="E352" s="15">
        <f t="shared" si="25"/>
        <v>5.2982003779382937E-5</v>
      </c>
      <c r="F352" s="15">
        <f t="shared" si="26"/>
        <v>6.6311531575340951E-5</v>
      </c>
      <c r="G352" s="14">
        <f t="shared" si="27"/>
        <v>0</v>
      </c>
      <c r="H352" s="17">
        <f t="shared" si="28"/>
        <v>0</v>
      </c>
    </row>
    <row r="353" spans="2:8" ht="15" x14ac:dyDescent="0.2">
      <c r="B353" s="5" t="s">
        <v>125</v>
      </c>
      <c r="C353" s="9">
        <v>0</v>
      </c>
      <c r="D353" s="9">
        <v>13</v>
      </c>
      <c r="E353" s="15" t="str">
        <f t="shared" si="25"/>
        <v/>
      </c>
      <c r="F353" s="15">
        <f t="shared" si="26"/>
        <v>2.8734997015981078E-4</v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861</v>
      </c>
      <c r="D354" s="9">
        <v>1894</v>
      </c>
      <c r="E354" s="15">
        <f t="shared" si="25"/>
        <v>1.5205835084682902E-2</v>
      </c>
      <c r="F354" s="15">
        <f t="shared" si="26"/>
        <v>4.1864680267898587E-2</v>
      </c>
      <c r="G354" s="14">
        <f t="shared" si="27"/>
        <v>1.1997677119628338</v>
      </c>
      <c r="H354" s="17">
        <f t="shared" si="28"/>
        <v>1.8243469968034189E-2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3</v>
      </c>
      <c r="D356" s="9">
        <v>1</v>
      </c>
      <c r="E356" s="15">
        <f t="shared" si="25"/>
        <v>5.2982003779382937E-5</v>
      </c>
      <c r="F356" s="15">
        <f t="shared" si="26"/>
        <v>2.2103843858446985E-5</v>
      </c>
      <c r="G356" s="14">
        <f t="shared" si="27"/>
        <v>-0.66666666666666663</v>
      </c>
      <c r="H356" s="17">
        <f t="shared" si="28"/>
        <v>-3.5321335852921953E-5</v>
      </c>
    </row>
    <row r="357" spans="2:8" ht="15" x14ac:dyDescent="0.2">
      <c r="B357" s="5" t="s">
        <v>372</v>
      </c>
      <c r="C357" s="9">
        <v>465</v>
      </c>
      <c r="D357" s="9">
        <v>206</v>
      </c>
      <c r="E357" s="15">
        <f t="shared" si="25"/>
        <v>8.2122105858043557E-3</v>
      </c>
      <c r="F357" s="15">
        <f t="shared" si="26"/>
        <v>4.5533918348400785E-3</v>
      </c>
      <c r="G357" s="14">
        <f t="shared" si="27"/>
        <v>-0.55698924731182797</v>
      </c>
      <c r="H357" s="17">
        <f t="shared" si="28"/>
        <v>-4.574112992953394E-3</v>
      </c>
    </row>
    <row r="358" spans="2:8" ht="15" x14ac:dyDescent="0.2">
      <c r="B358" s="5" t="s">
        <v>127</v>
      </c>
      <c r="C358" s="9">
        <v>143</v>
      </c>
      <c r="D358" s="9">
        <v>153</v>
      </c>
      <c r="E358" s="15">
        <f t="shared" si="25"/>
        <v>2.52547551348392E-3</v>
      </c>
      <c r="F358" s="15">
        <f t="shared" si="26"/>
        <v>3.3818881103423884E-3</v>
      </c>
      <c r="G358" s="14">
        <f t="shared" si="27"/>
        <v>6.9930069930069935E-2</v>
      </c>
      <c r="H358" s="17">
        <f t="shared" si="28"/>
        <v>1.7660667926460981E-4</v>
      </c>
    </row>
    <row r="359" spans="2:8" ht="15" x14ac:dyDescent="0.2">
      <c r="B359" s="5" t="s">
        <v>123</v>
      </c>
      <c r="C359" s="9">
        <v>12</v>
      </c>
      <c r="D359" s="9">
        <v>24</v>
      </c>
      <c r="E359" s="15">
        <f t="shared" si="25"/>
        <v>2.1192801511753175E-4</v>
      </c>
      <c r="F359" s="15">
        <f t="shared" si="26"/>
        <v>5.3049225260272761E-4</v>
      </c>
      <c r="G359" s="14">
        <f t="shared" si="27"/>
        <v>1</v>
      </c>
      <c r="H359" s="17">
        <f t="shared" si="28"/>
        <v>2.1192801511753175E-4</v>
      </c>
    </row>
    <row r="360" spans="2:8" ht="15" x14ac:dyDescent="0.2">
      <c r="B360" s="5" t="s">
        <v>373</v>
      </c>
      <c r="C360" s="9">
        <v>1</v>
      </c>
      <c r="D360" s="9">
        <v>1</v>
      </c>
      <c r="E360" s="15">
        <f t="shared" ref="E360:E423" si="29">+IF(C360=0,"",C360/C$294)</f>
        <v>1.766066792646098E-5</v>
      </c>
      <c r="F360" s="15">
        <f t="shared" ref="F360:F423" si="30">+IF(D360=0,"",D360/D$294)</f>
        <v>2.2103843858446985E-5</v>
      </c>
      <c r="G360" s="14">
        <f t="shared" ref="G360:G423" si="31">+IF(OR(AND(D360=0),(C360=0)),"0",((D360-C360)/C360))</f>
        <v>0</v>
      </c>
      <c r="H360" s="17">
        <f t="shared" ref="H360:H423" si="32">+IF(OR(AND(E360=""),(G360="")),"",E360*G360)</f>
        <v>0</v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37</v>
      </c>
      <c r="D362" s="9">
        <v>0</v>
      </c>
      <c r="E362" s="15">
        <f t="shared" si="29"/>
        <v>6.5344471327905625E-4</v>
      </c>
      <c r="F362" s="15" t="str">
        <f t="shared" si="30"/>
        <v/>
      </c>
      <c r="G362" s="14" t="str">
        <f t="shared" si="31"/>
        <v>0</v>
      </c>
      <c r="H362" s="17">
        <f t="shared" si="32"/>
        <v>0</v>
      </c>
    </row>
    <row r="363" spans="2:8" ht="15" x14ac:dyDescent="0.2">
      <c r="B363" s="5" t="s">
        <v>376</v>
      </c>
      <c r="C363" s="9">
        <v>83</v>
      </c>
      <c r="D363" s="9">
        <v>283</v>
      </c>
      <c r="E363" s="15">
        <f t="shared" si="29"/>
        <v>1.4658354378962613E-3</v>
      </c>
      <c r="F363" s="15">
        <f t="shared" si="30"/>
        <v>6.2553878119404969E-3</v>
      </c>
      <c r="G363" s="14">
        <f t="shared" si="31"/>
        <v>2.4096385542168677</v>
      </c>
      <c r="H363" s="17">
        <f t="shared" si="32"/>
        <v>3.5321335852921965E-3</v>
      </c>
    </row>
    <row r="364" spans="2:8" ht="15" x14ac:dyDescent="0.2">
      <c r="B364" s="5" t="s">
        <v>377</v>
      </c>
      <c r="C364" s="9">
        <v>99</v>
      </c>
      <c r="D364" s="9">
        <v>19</v>
      </c>
      <c r="E364" s="15">
        <f t="shared" si="29"/>
        <v>1.7484061247196368E-3</v>
      </c>
      <c r="F364" s="15">
        <f t="shared" si="30"/>
        <v>4.1997303331049268E-4</v>
      </c>
      <c r="G364" s="14">
        <f t="shared" si="31"/>
        <v>-0.80808080808080807</v>
      </c>
      <c r="H364" s="17">
        <f t="shared" si="32"/>
        <v>-1.4128534341168782E-3</v>
      </c>
    </row>
    <row r="365" spans="2:8" ht="15" x14ac:dyDescent="0.2">
      <c r="B365" s="5" t="s">
        <v>378</v>
      </c>
      <c r="C365" s="9">
        <v>16</v>
      </c>
      <c r="D365" s="9">
        <v>59</v>
      </c>
      <c r="E365" s="15">
        <f t="shared" si="29"/>
        <v>2.8257068682337568E-4</v>
      </c>
      <c r="F365" s="15">
        <f t="shared" si="30"/>
        <v>1.3041267876483722E-3</v>
      </c>
      <c r="G365" s="14">
        <f t="shared" si="31"/>
        <v>2.6875</v>
      </c>
      <c r="H365" s="17">
        <f t="shared" si="32"/>
        <v>7.5940872083782209E-4</v>
      </c>
    </row>
    <row r="366" spans="2:8" ht="15" x14ac:dyDescent="0.2">
      <c r="B366" s="5" t="s">
        <v>475</v>
      </c>
      <c r="C366" s="9">
        <v>3</v>
      </c>
      <c r="D366" s="9">
        <v>1</v>
      </c>
      <c r="E366" s="15">
        <f t="shared" si="29"/>
        <v>5.2982003779382937E-5</v>
      </c>
      <c r="F366" s="15">
        <f t="shared" si="30"/>
        <v>2.2103843858446985E-5</v>
      </c>
      <c r="G366" s="14">
        <f t="shared" si="31"/>
        <v>-0.66666666666666663</v>
      </c>
      <c r="H366" s="17">
        <f t="shared" si="32"/>
        <v>-3.5321335852921953E-5</v>
      </c>
    </row>
    <row r="367" spans="2:8" ht="15" x14ac:dyDescent="0.2">
      <c r="B367" s="5" t="s">
        <v>379</v>
      </c>
      <c r="C367" s="9">
        <v>2</v>
      </c>
      <c r="D367" s="9">
        <v>1</v>
      </c>
      <c r="E367" s="15">
        <f t="shared" si="29"/>
        <v>3.532133585292196E-5</v>
      </c>
      <c r="F367" s="15">
        <f t="shared" si="30"/>
        <v>2.2103843858446985E-5</v>
      </c>
      <c r="G367" s="14">
        <f t="shared" si="31"/>
        <v>-0.5</v>
      </c>
      <c r="H367" s="17">
        <f t="shared" si="32"/>
        <v>-1.766066792646098E-5</v>
      </c>
    </row>
    <row r="368" spans="2:8" ht="15" x14ac:dyDescent="0.2">
      <c r="B368" s="5" t="s">
        <v>380</v>
      </c>
      <c r="C368" s="9">
        <v>1</v>
      </c>
      <c r="D368" s="9">
        <v>93</v>
      </c>
      <c r="E368" s="15">
        <f t="shared" si="29"/>
        <v>1.766066792646098E-5</v>
      </c>
      <c r="F368" s="15">
        <f t="shared" si="30"/>
        <v>2.0556574788355695E-3</v>
      </c>
      <c r="G368" s="14">
        <f t="shared" si="31"/>
        <v>92</v>
      </c>
      <c r="H368" s="17">
        <f t="shared" si="32"/>
        <v>1.6247814492344101E-3</v>
      </c>
    </row>
    <row r="369" spans="2:8" ht="15" x14ac:dyDescent="0.2">
      <c r="B369" s="5" t="s">
        <v>381</v>
      </c>
      <c r="C369" s="9">
        <v>1169</v>
      </c>
      <c r="D369" s="9">
        <v>1093</v>
      </c>
      <c r="E369" s="15">
        <f t="shared" si="29"/>
        <v>2.0645320806032885E-2</v>
      </c>
      <c r="F369" s="15">
        <f t="shared" si="30"/>
        <v>2.4159501337282552E-2</v>
      </c>
      <c r="G369" s="14">
        <f t="shared" si="31"/>
        <v>-6.5012831479897351E-2</v>
      </c>
      <c r="H369" s="17">
        <f t="shared" si="32"/>
        <v>-1.3422107624110344E-3</v>
      </c>
    </row>
    <row r="370" spans="2:8" ht="15" x14ac:dyDescent="0.2">
      <c r="B370" s="5" t="s">
        <v>135</v>
      </c>
      <c r="C370" s="9">
        <v>47</v>
      </c>
      <c r="D370" s="9">
        <v>630</v>
      </c>
      <c r="E370" s="15">
        <f t="shared" si="29"/>
        <v>8.3005139254366603E-4</v>
      </c>
      <c r="F370" s="15">
        <f t="shared" si="30"/>
        <v>1.39254216308216E-2</v>
      </c>
      <c r="G370" s="14">
        <f t="shared" si="31"/>
        <v>12.404255319148936</v>
      </c>
      <c r="H370" s="17">
        <f t="shared" si="32"/>
        <v>1.0296169401126751E-2</v>
      </c>
    </row>
    <row r="371" spans="2:8" ht="15" x14ac:dyDescent="0.2">
      <c r="B371" s="5" t="s">
        <v>136</v>
      </c>
      <c r="C371" s="9">
        <v>2</v>
      </c>
      <c r="D371" s="9">
        <v>39</v>
      </c>
      <c r="E371" s="15">
        <f t="shared" si="29"/>
        <v>3.532133585292196E-5</v>
      </c>
      <c r="F371" s="15">
        <f t="shared" si="30"/>
        <v>8.6204991047943234E-4</v>
      </c>
      <c r="G371" s="14">
        <f t="shared" si="31"/>
        <v>18.5</v>
      </c>
      <c r="H371" s="17">
        <f t="shared" si="32"/>
        <v>6.5344471327905625E-4</v>
      </c>
    </row>
    <row r="372" spans="2:8" ht="15" x14ac:dyDescent="0.2">
      <c r="B372" s="5" t="s">
        <v>137</v>
      </c>
      <c r="C372" s="9">
        <v>50</v>
      </c>
      <c r="D372" s="9">
        <v>225</v>
      </c>
      <c r="E372" s="15">
        <f t="shared" si="29"/>
        <v>8.830333963230489E-4</v>
      </c>
      <c r="F372" s="15">
        <f t="shared" si="30"/>
        <v>4.9733648681505715E-3</v>
      </c>
      <c r="G372" s="14">
        <f t="shared" si="31"/>
        <v>3.5</v>
      </c>
      <c r="H372" s="17">
        <f t="shared" si="32"/>
        <v>3.090616887130671E-3</v>
      </c>
    </row>
    <row r="373" spans="2:8" ht="15" x14ac:dyDescent="0.2">
      <c r="B373" s="5" t="s">
        <v>382</v>
      </c>
      <c r="C373" s="9">
        <v>1</v>
      </c>
      <c r="D373" s="9">
        <v>0</v>
      </c>
      <c r="E373" s="15">
        <f t="shared" si="29"/>
        <v>1.766066792646098E-5</v>
      </c>
      <c r="F373" s="15" t="str">
        <f t="shared" si="30"/>
        <v/>
      </c>
      <c r="G373" s="14" t="str">
        <f t="shared" si="31"/>
        <v>0</v>
      </c>
      <c r="H373" s="17">
        <f t="shared" si="32"/>
        <v>0</v>
      </c>
    </row>
    <row r="374" spans="2:8" ht="15" x14ac:dyDescent="0.2">
      <c r="B374" s="5" t="s">
        <v>134</v>
      </c>
      <c r="C374" s="9">
        <v>0</v>
      </c>
      <c r="D374" s="9">
        <v>1</v>
      </c>
      <c r="E374" s="15" t="str">
        <f t="shared" si="29"/>
        <v/>
      </c>
      <c r="F374" s="15">
        <f t="shared" si="30"/>
        <v>2.2103843858446985E-5</v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133</v>
      </c>
      <c r="D375" s="9">
        <v>23</v>
      </c>
      <c r="E375" s="15">
        <f t="shared" si="29"/>
        <v>2.34886883421931E-3</v>
      </c>
      <c r="F375" s="15">
        <f t="shared" si="30"/>
        <v>5.0838840874428064E-4</v>
      </c>
      <c r="G375" s="14">
        <f t="shared" si="31"/>
        <v>-0.82706766917293228</v>
      </c>
      <c r="H375" s="17">
        <f t="shared" si="32"/>
        <v>-1.9426734719107074E-3</v>
      </c>
    </row>
    <row r="376" spans="2:8" ht="15" x14ac:dyDescent="0.2">
      <c r="B376" s="5" t="s">
        <v>141</v>
      </c>
      <c r="C376" s="9">
        <v>10</v>
      </c>
      <c r="D376" s="9">
        <v>7</v>
      </c>
      <c r="E376" s="15">
        <f t="shared" si="29"/>
        <v>1.7660667926460978E-4</v>
      </c>
      <c r="F376" s="15">
        <f t="shared" si="30"/>
        <v>1.5472690700912888E-4</v>
      </c>
      <c r="G376" s="14">
        <f t="shared" si="31"/>
        <v>-0.3</v>
      </c>
      <c r="H376" s="17">
        <f t="shared" si="32"/>
        <v>-5.298200377938293E-5</v>
      </c>
    </row>
    <row r="377" spans="2:8" ht="15" x14ac:dyDescent="0.2">
      <c r="B377" s="5" t="s">
        <v>150</v>
      </c>
      <c r="C377" s="9">
        <v>166</v>
      </c>
      <c r="D377" s="9">
        <v>266</v>
      </c>
      <c r="E377" s="15">
        <f t="shared" si="29"/>
        <v>2.9316708757925226E-3</v>
      </c>
      <c r="F377" s="15">
        <f t="shared" si="30"/>
        <v>5.8796224663468979E-3</v>
      </c>
      <c r="G377" s="14">
        <f t="shared" si="31"/>
        <v>0.60240963855421692</v>
      </c>
      <c r="H377" s="17">
        <f t="shared" si="32"/>
        <v>1.7660667926460982E-3</v>
      </c>
    </row>
    <row r="378" spans="2:8" ht="15" x14ac:dyDescent="0.2">
      <c r="B378" s="5" t="s">
        <v>149</v>
      </c>
      <c r="C378" s="9">
        <v>279</v>
      </c>
      <c r="D378" s="9">
        <v>523</v>
      </c>
      <c r="E378" s="15">
        <f t="shared" si="29"/>
        <v>4.9273263514826131E-3</v>
      </c>
      <c r="F378" s="15">
        <f t="shared" si="30"/>
        <v>1.1560310337967773E-2</v>
      </c>
      <c r="G378" s="14">
        <f t="shared" si="31"/>
        <v>0.87455197132616491</v>
      </c>
      <c r="H378" s="17">
        <f t="shared" si="32"/>
        <v>4.3092029740564794E-3</v>
      </c>
    </row>
    <row r="379" spans="2:8" ht="15" x14ac:dyDescent="0.2">
      <c r="B379" s="5" t="s">
        <v>384</v>
      </c>
      <c r="C379" s="9">
        <v>28</v>
      </c>
      <c r="D379" s="9">
        <v>158</v>
      </c>
      <c r="E379" s="15">
        <f t="shared" si="29"/>
        <v>4.9449870194090743E-4</v>
      </c>
      <c r="F379" s="15">
        <f t="shared" si="30"/>
        <v>3.4924073296346233E-3</v>
      </c>
      <c r="G379" s="14">
        <f t="shared" si="31"/>
        <v>4.6428571428571432</v>
      </c>
      <c r="H379" s="17">
        <f t="shared" si="32"/>
        <v>2.2958868304399273E-3</v>
      </c>
    </row>
    <row r="380" spans="2:8" ht="15" x14ac:dyDescent="0.2">
      <c r="B380" s="5" t="s">
        <v>385</v>
      </c>
      <c r="C380" s="9">
        <v>19</v>
      </c>
      <c r="D380" s="9">
        <v>47</v>
      </c>
      <c r="E380" s="15">
        <f t="shared" si="29"/>
        <v>3.355526906027586E-4</v>
      </c>
      <c r="F380" s="15">
        <f t="shared" si="30"/>
        <v>1.0388806613470082E-3</v>
      </c>
      <c r="G380" s="14">
        <f t="shared" si="31"/>
        <v>1.4736842105263157</v>
      </c>
      <c r="H380" s="17">
        <f t="shared" si="32"/>
        <v>4.9449870194090743E-4</v>
      </c>
    </row>
    <row r="381" spans="2:8" ht="30" x14ac:dyDescent="0.2">
      <c r="B381" s="5" t="s">
        <v>386</v>
      </c>
      <c r="C381" s="9">
        <v>15</v>
      </c>
      <c r="D381" s="9">
        <v>0</v>
      </c>
      <c r="E381" s="15">
        <f t="shared" si="29"/>
        <v>2.6491001889691467E-4</v>
      </c>
      <c r="F381" s="15" t="str">
        <f t="shared" si="30"/>
        <v/>
      </c>
      <c r="G381" s="14" t="str">
        <f t="shared" si="31"/>
        <v>0</v>
      </c>
      <c r="H381" s="17">
        <f t="shared" si="32"/>
        <v>0</v>
      </c>
    </row>
    <row r="382" spans="2:8" ht="15" x14ac:dyDescent="0.2">
      <c r="B382" s="5" t="s">
        <v>387</v>
      </c>
      <c r="C382" s="9">
        <v>2</v>
      </c>
      <c r="D382" s="9">
        <v>1</v>
      </c>
      <c r="E382" s="15">
        <f t="shared" si="29"/>
        <v>3.532133585292196E-5</v>
      </c>
      <c r="F382" s="15">
        <f t="shared" si="30"/>
        <v>2.2103843858446985E-5</v>
      </c>
      <c r="G382" s="14">
        <f t="shared" si="31"/>
        <v>-0.5</v>
      </c>
      <c r="H382" s="17">
        <f t="shared" si="32"/>
        <v>-1.766066792646098E-5</v>
      </c>
    </row>
    <row r="383" spans="2:8" ht="15" x14ac:dyDescent="0.2">
      <c r="B383" s="5" t="s">
        <v>145</v>
      </c>
      <c r="C383" s="9">
        <v>27</v>
      </c>
      <c r="D383" s="9">
        <v>109</v>
      </c>
      <c r="E383" s="15">
        <f t="shared" si="29"/>
        <v>4.7683803401444642E-4</v>
      </c>
      <c r="F383" s="15">
        <f t="shared" si="30"/>
        <v>2.4093189805707211E-3</v>
      </c>
      <c r="G383" s="14">
        <f t="shared" si="31"/>
        <v>3.0370370370370372</v>
      </c>
      <c r="H383" s="17">
        <f t="shared" si="32"/>
        <v>1.4481747699698004E-3</v>
      </c>
    </row>
    <row r="384" spans="2:8" ht="15" x14ac:dyDescent="0.2">
      <c r="B384" s="5" t="s">
        <v>388</v>
      </c>
      <c r="C384" s="9">
        <v>6</v>
      </c>
      <c r="D384" s="9">
        <v>1</v>
      </c>
      <c r="E384" s="15">
        <f t="shared" si="29"/>
        <v>1.0596400755876587E-4</v>
      </c>
      <c r="F384" s="15">
        <f t="shared" si="30"/>
        <v>2.2103843858446985E-5</v>
      </c>
      <c r="G384" s="14">
        <f t="shared" si="31"/>
        <v>-0.83333333333333337</v>
      </c>
      <c r="H384" s="17">
        <f t="shared" si="32"/>
        <v>-8.8303339632304903E-5</v>
      </c>
    </row>
    <row r="385" spans="2:8" ht="15" x14ac:dyDescent="0.2">
      <c r="B385" s="5" t="s">
        <v>146</v>
      </c>
      <c r="C385" s="9">
        <v>100</v>
      </c>
      <c r="D385" s="9">
        <v>582</v>
      </c>
      <c r="E385" s="15">
        <f t="shared" si="29"/>
        <v>1.7660667926460978E-3</v>
      </c>
      <c r="F385" s="15">
        <f t="shared" si="30"/>
        <v>1.2864437125616145E-2</v>
      </c>
      <c r="G385" s="14">
        <f t="shared" si="31"/>
        <v>4.82</v>
      </c>
      <c r="H385" s="17">
        <f t="shared" si="32"/>
        <v>8.5124419405541926E-3</v>
      </c>
    </row>
    <row r="386" spans="2:8" ht="15" x14ac:dyDescent="0.2">
      <c r="B386" s="5" t="s">
        <v>531</v>
      </c>
      <c r="C386" s="9">
        <v>195</v>
      </c>
      <c r="D386" s="9">
        <v>181</v>
      </c>
      <c r="E386" s="15">
        <f t="shared" si="29"/>
        <v>3.443830245659891E-3</v>
      </c>
      <c r="F386" s="15">
        <f t="shared" si="30"/>
        <v>4.0007957383789037E-3</v>
      </c>
      <c r="G386" s="14">
        <f t="shared" si="31"/>
        <v>-7.179487179487179E-2</v>
      </c>
      <c r="H386" s="17">
        <f t="shared" si="32"/>
        <v>-2.4724935097045371E-4</v>
      </c>
    </row>
    <row r="387" spans="2:8" ht="15" x14ac:dyDescent="0.2">
      <c r="B387" s="5" t="s">
        <v>144</v>
      </c>
      <c r="C387" s="9">
        <v>709</v>
      </c>
      <c r="D387" s="9">
        <v>585</v>
      </c>
      <c r="E387" s="15">
        <f t="shared" si="29"/>
        <v>1.2521413559860833E-2</v>
      </c>
      <c r="F387" s="15">
        <f t="shared" si="30"/>
        <v>1.2930748657191486E-2</v>
      </c>
      <c r="G387" s="14">
        <f t="shared" si="31"/>
        <v>-0.17489421720733428</v>
      </c>
      <c r="H387" s="17">
        <f t="shared" si="32"/>
        <v>-2.1899228228811612E-3</v>
      </c>
    </row>
    <row r="388" spans="2:8" ht="15" x14ac:dyDescent="0.2">
      <c r="B388" s="5" t="s">
        <v>389</v>
      </c>
      <c r="C388" s="9">
        <v>439</v>
      </c>
      <c r="D388" s="9">
        <v>266</v>
      </c>
      <c r="E388" s="15">
        <f t="shared" si="29"/>
        <v>7.7530332197163696E-3</v>
      </c>
      <c r="F388" s="15">
        <f t="shared" si="30"/>
        <v>5.8796224663468979E-3</v>
      </c>
      <c r="G388" s="14">
        <f t="shared" si="31"/>
        <v>-0.39407744874715261</v>
      </c>
      <c r="H388" s="17">
        <f t="shared" si="32"/>
        <v>-3.0552955512777491E-3</v>
      </c>
    </row>
    <row r="389" spans="2:8" ht="15" x14ac:dyDescent="0.2">
      <c r="B389" s="5" t="s">
        <v>143</v>
      </c>
      <c r="C389" s="9">
        <v>43</v>
      </c>
      <c r="D389" s="9">
        <v>4</v>
      </c>
      <c r="E389" s="15">
        <f t="shared" si="29"/>
        <v>7.5940872083782209E-4</v>
      </c>
      <c r="F389" s="15">
        <f t="shared" si="30"/>
        <v>8.841537543378794E-5</v>
      </c>
      <c r="G389" s="14">
        <f t="shared" si="31"/>
        <v>-0.90697674418604646</v>
      </c>
      <c r="H389" s="17">
        <f t="shared" si="32"/>
        <v>-6.8876604913197816E-4</v>
      </c>
    </row>
    <row r="390" spans="2:8" ht="15" x14ac:dyDescent="0.2">
      <c r="B390" s="5" t="s">
        <v>476</v>
      </c>
      <c r="C390" s="9">
        <v>103</v>
      </c>
      <c r="D390" s="9">
        <v>179</v>
      </c>
      <c r="E390" s="15">
        <f t="shared" si="29"/>
        <v>1.8190487964254809E-3</v>
      </c>
      <c r="F390" s="15">
        <f t="shared" si="30"/>
        <v>3.9565880506620098E-3</v>
      </c>
      <c r="G390" s="14">
        <f t="shared" si="31"/>
        <v>0.73786407766990292</v>
      </c>
      <c r="H390" s="17">
        <f t="shared" si="32"/>
        <v>1.3422107624110344E-3</v>
      </c>
    </row>
    <row r="391" spans="2:8" ht="15" x14ac:dyDescent="0.2">
      <c r="B391" s="5" t="s">
        <v>153</v>
      </c>
      <c r="C391" s="9">
        <v>47</v>
      </c>
      <c r="D391" s="9">
        <v>23</v>
      </c>
      <c r="E391" s="15">
        <f t="shared" si="29"/>
        <v>8.3005139254366603E-4</v>
      </c>
      <c r="F391" s="15">
        <f t="shared" si="30"/>
        <v>5.0838840874428064E-4</v>
      </c>
      <c r="G391" s="14">
        <f t="shared" si="31"/>
        <v>-0.51063829787234039</v>
      </c>
      <c r="H391" s="17">
        <f t="shared" si="32"/>
        <v>-4.2385603023506349E-4</v>
      </c>
    </row>
    <row r="392" spans="2:8" ht="15" x14ac:dyDescent="0.2">
      <c r="B392" s="5" t="s">
        <v>140</v>
      </c>
      <c r="C392" s="9">
        <v>10</v>
      </c>
      <c r="D392" s="9">
        <v>8</v>
      </c>
      <c r="E392" s="15">
        <f t="shared" si="29"/>
        <v>1.7660667926460978E-4</v>
      </c>
      <c r="F392" s="15">
        <f t="shared" si="30"/>
        <v>1.7683075086757588E-4</v>
      </c>
      <c r="G392" s="14">
        <f t="shared" si="31"/>
        <v>-0.2</v>
      </c>
      <c r="H392" s="17">
        <f t="shared" si="32"/>
        <v>-3.532133585292196E-5</v>
      </c>
    </row>
    <row r="393" spans="2:8" ht="15" x14ac:dyDescent="0.2">
      <c r="B393" s="5" t="s">
        <v>390</v>
      </c>
      <c r="C393" s="9">
        <v>1191</v>
      </c>
      <c r="D393" s="9">
        <v>879</v>
      </c>
      <c r="E393" s="15">
        <f t="shared" si="29"/>
        <v>2.1033855500415026E-2</v>
      </c>
      <c r="F393" s="15">
        <f t="shared" si="30"/>
        <v>1.9429278751574897E-2</v>
      </c>
      <c r="G393" s="14">
        <f t="shared" si="31"/>
        <v>-0.26196473551637278</v>
      </c>
      <c r="H393" s="17">
        <f t="shared" si="32"/>
        <v>-5.5101283930558253E-3</v>
      </c>
    </row>
    <row r="394" spans="2:8" ht="15" x14ac:dyDescent="0.2">
      <c r="B394" s="5" t="s">
        <v>391</v>
      </c>
      <c r="C394" s="9">
        <v>1</v>
      </c>
      <c r="D394" s="9">
        <v>0</v>
      </c>
      <c r="E394" s="15">
        <f t="shared" si="29"/>
        <v>1.766066792646098E-5</v>
      </c>
      <c r="F394" s="15" t="str">
        <f t="shared" si="30"/>
        <v/>
      </c>
      <c r="G394" s="14" t="str">
        <f t="shared" si="31"/>
        <v>0</v>
      </c>
      <c r="H394" s="17">
        <f t="shared" si="32"/>
        <v>0</v>
      </c>
    </row>
    <row r="395" spans="2:8" ht="15" x14ac:dyDescent="0.2">
      <c r="B395" s="5" t="s">
        <v>147</v>
      </c>
      <c r="C395" s="9">
        <v>8</v>
      </c>
      <c r="D395" s="9">
        <v>0</v>
      </c>
      <c r="E395" s="15">
        <f t="shared" si="29"/>
        <v>1.4128534341168784E-4</v>
      </c>
      <c r="F395" s="15" t="str">
        <f t="shared" si="30"/>
        <v/>
      </c>
      <c r="G395" s="14" t="str">
        <f t="shared" si="31"/>
        <v>0</v>
      </c>
      <c r="H395" s="17">
        <f t="shared" si="32"/>
        <v>0</v>
      </c>
    </row>
    <row r="396" spans="2:8" ht="15" x14ac:dyDescent="0.2">
      <c r="B396" s="5" t="s">
        <v>151</v>
      </c>
      <c r="C396" s="9">
        <v>2</v>
      </c>
      <c r="D396" s="9">
        <v>1</v>
      </c>
      <c r="E396" s="15">
        <f t="shared" si="29"/>
        <v>3.532133585292196E-5</v>
      </c>
      <c r="F396" s="15">
        <f t="shared" si="30"/>
        <v>2.2103843858446985E-5</v>
      </c>
      <c r="G396" s="14">
        <f t="shared" si="31"/>
        <v>-0.5</v>
      </c>
      <c r="H396" s="17">
        <f t="shared" si="32"/>
        <v>-1.766066792646098E-5</v>
      </c>
    </row>
    <row r="397" spans="2:8" ht="15" x14ac:dyDescent="0.2">
      <c r="B397" s="5" t="s">
        <v>138</v>
      </c>
      <c r="C397" s="9">
        <v>99</v>
      </c>
      <c r="D397" s="9">
        <v>183</v>
      </c>
      <c r="E397" s="15">
        <f t="shared" si="29"/>
        <v>1.7484061247196368E-3</v>
      </c>
      <c r="F397" s="15">
        <f t="shared" si="30"/>
        <v>4.0450034260957977E-3</v>
      </c>
      <c r="G397" s="14">
        <f t="shared" si="31"/>
        <v>0.84848484848484851</v>
      </c>
      <c r="H397" s="17">
        <f t="shared" si="32"/>
        <v>1.4834961058227223E-3</v>
      </c>
    </row>
    <row r="398" spans="2:8" ht="15" x14ac:dyDescent="0.2">
      <c r="B398" s="5" t="s">
        <v>142</v>
      </c>
      <c r="C398" s="9">
        <v>61</v>
      </c>
      <c r="D398" s="9">
        <v>11</v>
      </c>
      <c r="E398" s="15">
        <f t="shared" si="29"/>
        <v>1.0773007435141196E-3</v>
      </c>
      <c r="F398" s="15">
        <f t="shared" si="30"/>
        <v>2.4314228244291683E-4</v>
      </c>
      <c r="G398" s="14">
        <f t="shared" si="31"/>
        <v>-0.81967213114754101</v>
      </c>
      <c r="H398" s="17">
        <f t="shared" si="32"/>
        <v>-8.830333963230489E-4</v>
      </c>
    </row>
    <row r="399" spans="2:8" ht="15" x14ac:dyDescent="0.2">
      <c r="B399" s="5" t="s">
        <v>148</v>
      </c>
      <c r="C399" s="9">
        <v>0</v>
      </c>
      <c r="D399" s="9">
        <v>8</v>
      </c>
      <c r="E399" s="15" t="str">
        <f t="shared" si="29"/>
        <v/>
      </c>
      <c r="F399" s="15">
        <f t="shared" si="30"/>
        <v>1.7683075086757588E-4</v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1</v>
      </c>
      <c r="D400" s="9">
        <v>1</v>
      </c>
      <c r="E400" s="15">
        <f t="shared" si="29"/>
        <v>1.766066792646098E-5</v>
      </c>
      <c r="F400" s="15">
        <f t="shared" si="30"/>
        <v>2.2103843858446985E-5</v>
      </c>
      <c r="G400" s="14">
        <f t="shared" si="31"/>
        <v>0</v>
      </c>
      <c r="H400" s="17">
        <f t="shared" si="32"/>
        <v>0</v>
      </c>
    </row>
    <row r="401" spans="2:8" ht="15" x14ac:dyDescent="0.2">
      <c r="B401" s="5" t="s">
        <v>392</v>
      </c>
      <c r="C401" s="9">
        <v>595</v>
      </c>
      <c r="D401" s="9">
        <v>371</v>
      </c>
      <c r="E401" s="15">
        <f t="shared" si="29"/>
        <v>1.0508097416244283E-2</v>
      </c>
      <c r="F401" s="15">
        <f t="shared" si="30"/>
        <v>8.2005260714838307E-3</v>
      </c>
      <c r="G401" s="14">
        <f t="shared" si="31"/>
        <v>-0.37647058823529411</v>
      </c>
      <c r="H401" s="17">
        <f t="shared" si="32"/>
        <v>-3.9559896155272594E-3</v>
      </c>
    </row>
    <row r="402" spans="2:8" ht="15" x14ac:dyDescent="0.2">
      <c r="B402" s="5" t="s">
        <v>393</v>
      </c>
      <c r="C402" s="9">
        <v>2</v>
      </c>
      <c r="D402" s="9">
        <v>0</v>
      </c>
      <c r="E402" s="15">
        <f t="shared" si="29"/>
        <v>3.532133585292196E-5</v>
      </c>
      <c r="F402" s="15" t="str">
        <f t="shared" si="30"/>
        <v/>
      </c>
      <c r="G402" s="14" t="str">
        <f t="shared" si="31"/>
        <v>0</v>
      </c>
      <c r="H402" s="17">
        <f t="shared" si="32"/>
        <v>0</v>
      </c>
    </row>
    <row r="403" spans="2:8" ht="15" x14ac:dyDescent="0.2">
      <c r="B403" s="5" t="s">
        <v>394</v>
      </c>
      <c r="C403" s="9">
        <v>49</v>
      </c>
      <c r="D403" s="9">
        <v>118</v>
      </c>
      <c r="E403" s="15">
        <f t="shared" si="29"/>
        <v>8.6537272839658794E-4</v>
      </c>
      <c r="F403" s="15">
        <f t="shared" si="30"/>
        <v>2.6082535752967443E-3</v>
      </c>
      <c r="G403" s="14">
        <f t="shared" si="31"/>
        <v>1.4081632653061225</v>
      </c>
      <c r="H403" s="17">
        <f t="shared" si="32"/>
        <v>1.2185860869258075E-3</v>
      </c>
    </row>
    <row r="404" spans="2:8" ht="15" x14ac:dyDescent="0.2">
      <c r="B404" s="5" t="s">
        <v>395</v>
      </c>
      <c r="C404" s="9">
        <v>1</v>
      </c>
      <c r="D404" s="9">
        <v>2</v>
      </c>
      <c r="E404" s="15">
        <f t="shared" si="29"/>
        <v>1.766066792646098E-5</v>
      </c>
      <c r="F404" s="15">
        <f t="shared" si="30"/>
        <v>4.420768771689397E-5</v>
      </c>
      <c r="G404" s="14">
        <f t="shared" si="31"/>
        <v>1</v>
      </c>
      <c r="H404" s="17">
        <f t="shared" si="32"/>
        <v>1.766066792646098E-5</v>
      </c>
    </row>
    <row r="405" spans="2:8" ht="15" x14ac:dyDescent="0.2">
      <c r="B405" s="5" t="s">
        <v>396</v>
      </c>
      <c r="C405" s="9">
        <v>31</v>
      </c>
      <c r="D405" s="9">
        <v>77</v>
      </c>
      <c r="E405" s="15">
        <f t="shared" si="29"/>
        <v>5.4748070572029029E-4</v>
      </c>
      <c r="F405" s="15">
        <f t="shared" si="30"/>
        <v>1.7019959771004177E-3</v>
      </c>
      <c r="G405" s="14">
        <f t="shared" si="31"/>
        <v>1.4838709677419355</v>
      </c>
      <c r="H405" s="17">
        <f t="shared" si="32"/>
        <v>8.1239072461720496E-4</v>
      </c>
    </row>
    <row r="406" spans="2:8" ht="15" x14ac:dyDescent="0.2">
      <c r="B406" s="5" t="s">
        <v>397</v>
      </c>
      <c r="C406" s="9">
        <v>269</v>
      </c>
      <c r="D406" s="9">
        <v>419</v>
      </c>
      <c r="E406" s="15">
        <f t="shared" si="29"/>
        <v>4.7507196722180031E-3</v>
      </c>
      <c r="F406" s="15">
        <f t="shared" si="30"/>
        <v>9.2615105766892854E-3</v>
      </c>
      <c r="G406" s="14">
        <f t="shared" si="31"/>
        <v>0.55762081784386619</v>
      </c>
      <c r="H406" s="17">
        <f t="shared" si="32"/>
        <v>2.6491001889691469E-3</v>
      </c>
    </row>
    <row r="407" spans="2:8" ht="15" x14ac:dyDescent="0.2">
      <c r="B407" s="5" t="s">
        <v>398</v>
      </c>
      <c r="C407" s="9">
        <v>24</v>
      </c>
      <c r="D407" s="9">
        <v>18</v>
      </c>
      <c r="E407" s="15">
        <f t="shared" si="29"/>
        <v>4.2385603023506349E-4</v>
      </c>
      <c r="F407" s="15">
        <f t="shared" si="30"/>
        <v>3.9786918945204571E-4</v>
      </c>
      <c r="G407" s="14">
        <f t="shared" si="31"/>
        <v>-0.25</v>
      </c>
      <c r="H407" s="17">
        <f t="shared" si="32"/>
        <v>-1.0596400755876587E-4</v>
      </c>
    </row>
    <row r="408" spans="2:8" ht="15" x14ac:dyDescent="0.2">
      <c r="B408" s="5" t="s">
        <v>399</v>
      </c>
      <c r="C408" s="9">
        <v>65</v>
      </c>
      <c r="D408" s="9">
        <v>51</v>
      </c>
      <c r="E408" s="15">
        <f t="shared" si="29"/>
        <v>1.1479434152199637E-3</v>
      </c>
      <c r="F408" s="15">
        <f t="shared" si="30"/>
        <v>1.1272960367807961E-3</v>
      </c>
      <c r="G408" s="14">
        <f t="shared" si="31"/>
        <v>-0.2153846153846154</v>
      </c>
      <c r="H408" s="17">
        <f t="shared" si="32"/>
        <v>-2.4724935097045371E-4</v>
      </c>
    </row>
    <row r="409" spans="2:8" ht="15" x14ac:dyDescent="0.2">
      <c r="B409" s="5" t="s">
        <v>139</v>
      </c>
      <c r="C409" s="9">
        <v>21</v>
      </c>
      <c r="D409" s="9">
        <v>8</v>
      </c>
      <c r="E409" s="15">
        <f t="shared" si="29"/>
        <v>3.7087402645568057E-4</v>
      </c>
      <c r="F409" s="15">
        <f t="shared" si="30"/>
        <v>1.7683075086757588E-4</v>
      </c>
      <c r="G409" s="14">
        <f t="shared" si="31"/>
        <v>-0.61904761904761907</v>
      </c>
      <c r="H409" s="17">
        <f t="shared" si="32"/>
        <v>-2.2958868304399273E-4</v>
      </c>
    </row>
    <row r="410" spans="2:8" ht="15" x14ac:dyDescent="0.2">
      <c r="B410" s="5" t="s">
        <v>400</v>
      </c>
      <c r="C410" s="9">
        <v>3</v>
      </c>
      <c r="D410" s="9">
        <v>9</v>
      </c>
      <c r="E410" s="15">
        <f t="shared" si="29"/>
        <v>5.2982003779382937E-5</v>
      </c>
      <c r="F410" s="15">
        <f t="shared" si="30"/>
        <v>1.9893459472602285E-4</v>
      </c>
      <c r="G410" s="14">
        <f t="shared" si="31"/>
        <v>2</v>
      </c>
      <c r="H410" s="17">
        <f t="shared" si="32"/>
        <v>1.0596400755876587E-4</v>
      </c>
    </row>
    <row r="411" spans="2:8" ht="15" x14ac:dyDescent="0.2">
      <c r="B411" s="5" t="s">
        <v>401</v>
      </c>
      <c r="C411" s="9">
        <v>109</v>
      </c>
      <c r="D411" s="9">
        <v>131</v>
      </c>
      <c r="E411" s="15">
        <f t="shared" si="29"/>
        <v>1.9250128039842466E-3</v>
      </c>
      <c r="F411" s="15">
        <f t="shared" si="30"/>
        <v>2.895603545456555E-3</v>
      </c>
      <c r="G411" s="14">
        <f t="shared" si="31"/>
        <v>0.20183486238532111</v>
      </c>
      <c r="H411" s="17">
        <f t="shared" si="32"/>
        <v>3.8853469438214153E-4</v>
      </c>
    </row>
    <row r="412" spans="2:8" ht="15" x14ac:dyDescent="0.2">
      <c r="B412" s="5" t="s">
        <v>402</v>
      </c>
      <c r="C412" s="9">
        <v>77</v>
      </c>
      <c r="D412" s="9">
        <v>97</v>
      </c>
      <c r="E412" s="15">
        <f t="shared" si="29"/>
        <v>1.3598714303374954E-3</v>
      </c>
      <c r="F412" s="15">
        <f t="shared" si="30"/>
        <v>2.1440728542693574E-3</v>
      </c>
      <c r="G412" s="14">
        <f t="shared" si="31"/>
        <v>0.25974025974025972</v>
      </c>
      <c r="H412" s="17">
        <f t="shared" si="32"/>
        <v>3.5321335852921956E-4</v>
      </c>
    </row>
    <row r="413" spans="2:8" ht="15" x14ac:dyDescent="0.2">
      <c r="B413" s="5" t="s">
        <v>403</v>
      </c>
      <c r="C413" s="9">
        <v>0</v>
      </c>
      <c r="D413" s="9">
        <v>5</v>
      </c>
      <c r="E413" s="15" t="str">
        <f t="shared" si="29"/>
        <v/>
      </c>
      <c r="F413" s="15">
        <f t="shared" si="30"/>
        <v>1.1051921929223491E-4</v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2</v>
      </c>
      <c r="D414" s="9">
        <v>7</v>
      </c>
      <c r="E414" s="15">
        <f t="shared" si="29"/>
        <v>3.532133585292196E-5</v>
      </c>
      <c r="F414" s="15">
        <f t="shared" si="30"/>
        <v>1.5472690700912888E-4</v>
      </c>
      <c r="G414" s="14">
        <f t="shared" si="31"/>
        <v>2.5</v>
      </c>
      <c r="H414" s="17">
        <f t="shared" si="32"/>
        <v>8.8303339632304903E-5</v>
      </c>
    </row>
    <row r="415" spans="2:8" ht="15" x14ac:dyDescent="0.2">
      <c r="B415" s="5" t="s">
        <v>405</v>
      </c>
      <c r="C415" s="9">
        <v>1</v>
      </c>
      <c r="D415" s="9">
        <v>1</v>
      </c>
      <c r="E415" s="15">
        <f t="shared" si="29"/>
        <v>1.766066792646098E-5</v>
      </c>
      <c r="F415" s="15">
        <f t="shared" si="30"/>
        <v>2.2103843858446985E-5</v>
      </c>
      <c r="G415" s="14">
        <f t="shared" si="31"/>
        <v>0</v>
      </c>
      <c r="H415" s="17">
        <f t="shared" si="32"/>
        <v>0</v>
      </c>
    </row>
    <row r="416" spans="2:8" ht="15" x14ac:dyDescent="0.2">
      <c r="B416" s="5" t="s">
        <v>406</v>
      </c>
      <c r="C416" s="9">
        <v>6</v>
      </c>
      <c r="D416" s="9">
        <v>0</v>
      </c>
      <c r="E416" s="15">
        <f t="shared" si="29"/>
        <v>1.0596400755876587E-4</v>
      </c>
      <c r="F416" s="15" t="str">
        <f t="shared" si="30"/>
        <v/>
      </c>
      <c r="G416" s="14" t="str">
        <f t="shared" si="31"/>
        <v>0</v>
      </c>
      <c r="H416" s="17">
        <f t="shared" si="32"/>
        <v>0</v>
      </c>
    </row>
    <row r="417" spans="2:8" ht="15" x14ac:dyDescent="0.2">
      <c r="B417" s="5" t="s">
        <v>165</v>
      </c>
      <c r="C417" s="9">
        <v>20</v>
      </c>
      <c r="D417" s="9">
        <v>76</v>
      </c>
      <c r="E417" s="15">
        <f t="shared" si="29"/>
        <v>3.5321335852921956E-4</v>
      </c>
      <c r="F417" s="15">
        <f t="shared" si="30"/>
        <v>1.6798921332419707E-3</v>
      </c>
      <c r="G417" s="14">
        <f t="shared" si="31"/>
        <v>2.8</v>
      </c>
      <c r="H417" s="17">
        <f t="shared" si="32"/>
        <v>9.8899740388181463E-4</v>
      </c>
    </row>
    <row r="418" spans="2:8" ht="15" x14ac:dyDescent="0.2">
      <c r="B418" s="5" t="s">
        <v>166</v>
      </c>
      <c r="C418" s="9">
        <v>9</v>
      </c>
      <c r="D418" s="9">
        <v>23</v>
      </c>
      <c r="E418" s="15">
        <f t="shared" si="29"/>
        <v>1.589460113381488E-4</v>
      </c>
      <c r="F418" s="15">
        <f t="shared" si="30"/>
        <v>5.0838840874428064E-4</v>
      </c>
      <c r="G418" s="14">
        <f t="shared" si="31"/>
        <v>1.5555555555555556</v>
      </c>
      <c r="H418" s="17">
        <f t="shared" si="32"/>
        <v>2.4724935097045371E-4</v>
      </c>
    </row>
    <row r="419" spans="2:8" ht="15" x14ac:dyDescent="0.2">
      <c r="B419" s="5" t="s">
        <v>407</v>
      </c>
      <c r="C419" s="9">
        <v>3</v>
      </c>
      <c r="D419" s="9">
        <v>0</v>
      </c>
      <c r="E419" s="15">
        <f t="shared" si="29"/>
        <v>5.2982003779382937E-5</v>
      </c>
      <c r="F419" s="15" t="str">
        <f t="shared" si="30"/>
        <v/>
      </c>
      <c r="G419" s="14" t="str">
        <f t="shared" si="31"/>
        <v>0</v>
      </c>
      <c r="H419" s="17">
        <f t="shared" si="32"/>
        <v>0</v>
      </c>
    </row>
    <row r="420" spans="2:8" ht="15" x14ac:dyDescent="0.2">
      <c r="B420" s="5" t="s">
        <v>408</v>
      </c>
      <c r="C420" s="9">
        <v>32</v>
      </c>
      <c r="D420" s="9">
        <v>37</v>
      </c>
      <c r="E420" s="15">
        <f t="shared" si="29"/>
        <v>5.6514137364675136E-4</v>
      </c>
      <c r="F420" s="15">
        <f t="shared" si="30"/>
        <v>8.1784222276253839E-4</v>
      </c>
      <c r="G420" s="14">
        <f t="shared" si="31"/>
        <v>0.15625</v>
      </c>
      <c r="H420" s="17">
        <f t="shared" si="32"/>
        <v>8.8303339632304903E-5</v>
      </c>
    </row>
    <row r="421" spans="2:8" ht="30" x14ac:dyDescent="0.2">
      <c r="B421" s="5" t="s">
        <v>409</v>
      </c>
      <c r="C421" s="9">
        <v>7</v>
      </c>
      <c r="D421" s="9">
        <v>0</v>
      </c>
      <c r="E421" s="15">
        <f t="shared" si="29"/>
        <v>1.2362467548522686E-4</v>
      </c>
      <c r="F421" s="15" t="str">
        <f t="shared" si="30"/>
        <v/>
      </c>
      <c r="G421" s="14" t="str">
        <f t="shared" si="31"/>
        <v>0</v>
      </c>
      <c r="H421" s="17">
        <f t="shared" si="32"/>
        <v>0</v>
      </c>
    </row>
    <row r="422" spans="2:8" ht="15" x14ac:dyDescent="0.2">
      <c r="B422" s="5" t="s">
        <v>163</v>
      </c>
      <c r="C422" s="9">
        <v>43</v>
      </c>
      <c r="D422" s="9">
        <v>332</v>
      </c>
      <c r="E422" s="15">
        <f t="shared" si="29"/>
        <v>7.5940872083782209E-4</v>
      </c>
      <c r="F422" s="15">
        <f t="shared" si="30"/>
        <v>7.3384761610043991E-3</v>
      </c>
      <c r="G422" s="14">
        <f t="shared" si="31"/>
        <v>6.7209302325581399</v>
      </c>
      <c r="H422" s="17">
        <f t="shared" si="32"/>
        <v>5.1039330307472231E-3</v>
      </c>
    </row>
    <row r="423" spans="2:8" ht="15" x14ac:dyDescent="0.2">
      <c r="B423" s="5" t="s">
        <v>410</v>
      </c>
      <c r="C423" s="9">
        <v>2</v>
      </c>
      <c r="D423" s="9">
        <v>10</v>
      </c>
      <c r="E423" s="15">
        <f t="shared" si="29"/>
        <v>3.532133585292196E-5</v>
      </c>
      <c r="F423" s="15">
        <f t="shared" si="30"/>
        <v>2.2103843858446983E-4</v>
      </c>
      <c r="G423" s="14">
        <f t="shared" si="31"/>
        <v>4</v>
      </c>
      <c r="H423" s="17">
        <f t="shared" si="32"/>
        <v>1.4128534341168784E-4</v>
      </c>
    </row>
    <row r="424" spans="2:8" ht="15" x14ac:dyDescent="0.2">
      <c r="B424" s="5" t="s">
        <v>411</v>
      </c>
      <c r="C424" s="9">
        <v>0</v>
      </c>
      <c r="D424" s="9">
        <v>2</v>
      </c>
      <c r="E424" s="15" t="str">
        <f t="shared" ref="E424:E487" si="33">+IF(C424=0,"",C424/C$294)</f>
        <v/>
      </c>
      <c r="F424" s="15">
        <f t="shared" ref="F424:F487" si="34">+IF(D424=0,"",D424/D$294)</f>
        <v>4.420768771689397E-5</v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1</v>
      </c>
      <c r="D425" s="9">
        <v>1</v>
      </c>
      <c r="E425" s="15">
        <f t="shared" si="33"/>
        <v>1.766066792646098E-5</v>
      </c>
      <c r="F425" s="15">
        <f t="shared" si="34"/>
        <v>2.2103843858446985E-5</v>
      </c>
      <c r="G425" s="14">
        <f t="shared" si="35"/>
        <v>0</v>
      </c>
      <c r="H425" s="17">
        <f t="shared" si="36"/>
        <v>0</v>
      </c>
    </row>
    <row r="426" spans="2:8" ht="15" x14ac:dyDescent="0.2">
      <c r="B426" s="5" t="s">
        <v>413</v>
      </c>
      <c r="C426" s="9">
        <v>0</v>
      </c>
      <c r="D426" s="9">
        <v>2</v>
      </c>
      <c r="E426" s="15" t="str">
        <f t="shared" si="33"/>
        <v/>
      </c>
      <c r="F426" s="15">
        <f t="shared" si="34"/>
        <v>4.420768771689397E-5</v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6</v>
      </c>
      <c r="E428" s="15" t="str">
        <f t="shared" si="33"/>
        <v/>
      </c>
      <c r="F428" s="15">
        <f t="shared" si="34"/>
        <v>1.326230631506819E-4</v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16</v>
      </c>
      <c r="D429" s="9">
        <v>0</v>
      </c>
      <c r="E429" s="15">
        <f t="shared" si="33"/>
        <v>2.8257068682337568E-4</v>
      </c>
      <c r="F429" s="15" t="str">
        <f t="shared" si="34"/>
        <v/>
      </c>
      <c r="G429" s="14" t="str">
        <f t="shared" si="35"/>
        <v>0</v>
      </c>
      <c r="H429" s="17">
        <f t="shared" si="36"/>
        <v>0</v>
      </c>
    </row>
    <row r="430" spans="2:8" ht="15" x14ac:dyDescent="0.2">
      <c r="B430" s="5" t="s">
        <v>416</v>
      </c>
      <c r="C430" s="9">
        <v>16</v>
      </c>
      <c r="D430" s="9">
        <v>79</v>
      </c>
      <c r="E430" s="15">
        <f t="shared" si="33"/>
        <v>2.8257068682337568E-4</v>
      </c>
      <c r="F430" s="15">
        <f t="shared" si="34"/>
        <v>1.7462036648173117E-3</v>
      </c>
      <c r="G430" s="14">
        <f t="shared" si="35"/>
        <v>3.9375</v>
      </c>
      <c r="H430" s="17">
        <f t="shared" si="36"/>
        <v>1.1126220793670418E-3</v>
      </c>
    </row>
    <row r="431" spans="2:8" ht="15" x14ac:dyDescent="0.2">
      <c r="B431" s="5" t="s">
        <v>169</v>
      </c>
      <c r="C431" s="9">
        <v>16</v>
      </c>
      <c r="D431" s="9">
        <v>34</v>
      </c>
      <c r="E431" s="15">
        <f t="shared" si="33"/>
        <v>2.8257068682337568E-4</v>
      </c>
      <c r="F431" s="15">
        <f t="shared" si="34"/>
        <v>7.5153069118719747E-4</v>
      </c>
      <c r="G431" s="14">
        <f t="shared" si="35"/>
        <v>1.125</v>
      </c>
      <c r="H431" s="17">
        <f t="shared" si="36"/>
        <v>3.1789202267629765E-4</v>
      </c>
    </row>
    <row r="432" spans="2:8" ht="15" x14ac:dyDescent="0.2">
      <c r="B432" s="5" t="s">
        <v>417</v>
      </c>
      <c r="C432" s="9">
        <v>841</v>
      </c>
      <c r="D432" s="9">
        <v>724</v>
      </c>
      <c r="E432" s="15">
        <f t="shared" si="33"/>
        <v>1.4852621726153684E-2</v>
      </c>
      <c r="F432" s="15">
        <f t="shared" si="34"/>
        <v>1.6003182953515615E-2</v>
      </c>
      <c r="G432" s="14">
        <f t="shared" si="35"/>
        <v>-0.13912009512485138</v>
      </c>
      <c r="H432" s="17">
        <f t="shared" si="36"/>
        <v>-2.0662981473959347E-3</v>
      </c>
    </row>
    <row r="433" spans="2:8" ht="15" x14ac:dyDescent="0.2">
      <c r="B433" s="5" t="s">
        <v>162</v>
      </c>
      <c r="C433" s="9">
        <v>874</v>
      </c>
      <c r="D433" s="9">
        <v>216</v>
      </c>
      <c r="E433" s="15">
        <f t="shared" si="33"/>
        <v>1.5435423767726896E-2</v>
      </c>
      <c r="F433" s="15">
        <f t="shared" si="34"/>
        <v>4.7744302734245483E-3</v>
      </c>
      <c r="G433" s="14">
        <f t="shared" si="35"/>
        <v>-0.75286041189931352</v>
      </c>
      <c r="H433" s="17">
        <f t="shared" si="36"/>
        <v>-1.1620719495611324E-2</v>
      </c>
    </row>
    <row r="434" spans="2:8" ht="30" x14ac:dyDescent="0.2">
      <c r="B434" s="5" t="s">
        <v>418</v>
      </c>
      <c r="C434" s="9">
        <v>72</v>
      </c>
      <c r="D434" s="9">
        <v>55</v>
      </c>
      <c r="E434" s="15">
        <f t="shared" si="33"/>
        <v>1.2715680907051904E-3</v>
      </c>
      <c r="F434" s="15">
        <f t="shared" si="34"/>
        <v>1.215711412214584E-3</v>
      </c>
      <c r="G434" s="14">
        <f t="shared" si="35"/>
        <v>-0.2361111111111111</v>
      </c>
      <c r="H434" s="17">
        <f t="shared" si="36"/>
        <v>-3.0023135474983658E-4</v>
      </c>
    </row>
    <row r="435" spans="2:8" ht="15" x14ac:dyDescent="0.2">
      <c r="B435" s="5" t="s">
        <v>164</v>
      </c>
      <c r="C435" s="9">
        <v>33</v>
      </c>
      <c r="D435" s="9">
        <v>10</v>
      </c>
      <c r="E435" s="15">
        <f t="shared" si="33"/>
        <v>5.8280204157321232E-4</v>
      </c>
      <c r="F435" s="15">
        <f t="shared" si="34"/>
        <v>2.2103843858446983E-4</v>
      </c>
      <c r="G435" s="14">
        <f t="shared" si="35"/>
        <v>-0.69696969696969702</v>
      </c>
      <c r="H435" s="17">
        <f t="shared" si="36"/>
        <v>-4.0619536230860254E-4</v>
      </c>
    </row>
    <row r="436" spans="2:8" ht="30" x14ac:dyDescent="0.2">
      <c r="B436" s="5" t="s">
        <v>419</v>
      </c>
      <c r="C436" s="9">
        <v>14</v>
      </c>
      <c r="D436" s="9">
        <v>8</v>
      </c>
      <c r="E436" s="15">
        <f t="shared" si="33"/>
        <v>2.4724935097045371E-4</v>
      </c>
      <c r="F436" s="15">
        <f t="shared" si="34"/>
        <v>1.7683075086757588E-4</v>
      </c>
      <c r="G436" s="14">
        <f t="shared" si="35"/>
        <v>-0.42857142857142855</v>
      </c>
      <c r="H436" s="17">
        <f t="shared" si="36"/>
        <v>-1.0596400755876587E-4</v>
      </c>
    </row>
    <row r="437" spans="2:8" ht="30" x14ac:dyDescent="0.2">
      <c r="B437" s="5" t="s">
        <v>420</v>
      </c>
      <c r="C437" s="9">
        <v>156</v>
      </c>
      <c r="D437" s="9">
        <v>190</v>
      </c>
      <c r="E437" s="15">
        <f t="shared" si="33"/>
        <v>2.7550641965279126E-3</v>
      </c>
      <c r="F437" s="15">
        <f t="shared" si="34"/>
        <v>4.1997303331049269E-3</v>
      </c>
      <c r="G437" s="14">
        <f t="shared" si="35"/>
        <v>0.21794871794871795</v>
      </c>
      <c r="H437" s="17">
        <f t="shared" si="36"/>
        <v>6.0046270949967327E-4</v>
      </c>
    </row>
    <row r="438" spans="2:8" ht="15" x14ac:dyDescent="0.2">
      <c r="B438" s="5" t="s">
        <v>155</v>
      </c>
      <c r="C438" s="9">
        <v>229</v>
      </c>
      <c r="D438" s="9">
        <v>119</v>
      </c>
      <c r="E438" s="15">
        <f t="shared" si="33"/>
        <v>4.044292955159564E-3</v>
      </c>
      <c r="F438" s="15">
        <f t="shared" si="34"/>
        <v>2.6303574191551913E-3</v>
      </c>
      <c r="G438" s="14">
        <f t="shared" si="35"/>
        <v>-0.48034934497816595</v>
      </c>
      <c r="H438" s="17">
        <f t="shared" si="36"/>
        <v>-1.9426734719107076E-3</v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27</v>
      </c>
      <c r="D441" s="9">
        <v>29</v>
      </c>
      <c r="E441" s="15">
        <f t="shared" si="33"/>
        <v>4.7683803401444642E-4</v>
      </c>
      <c r="F441" s="15">
        <f t="shared" si="34"/>
        <v>6.4101147189496248E-4</v>
      </c>
      <c r="G441" s="14">
        <f t="shared" si="35"/>
        <v>7.407407407407407E-2</v>
      </c>
      <c r="H441" s="17">
        <f t="shared" si="36"/>
        <v>3.5321335852921953E-5</v>
      </c>
    </row>
    <row r="442" spans="2:8" ht="15" x14ac:dyDescent="0.2">
      <c r="B442" s="5" t="s">
        <v>422</v>
      </c>
      <c r="C442" s="9">
        <v>93</v>
      </c>
      <c r="D442" s="9">
        <v>28</v>
      </c>
      <c r="E442" s="15">
        <f t="shared" si="33"/>
        <v>1.6424421171608711E-3</v>
      </c>
      <c r="F442" s="15">
        <f t="shared" si="34"/>
        <v>6.1890762803651551E-4</v>
      </c>
      <c r="G442" s="14">
        <f t="shared" si="35"/>
        <v>-0.69892473118279574</v>
      </c>
      <c r="H442" s="17">
        <f t="shared" si="36"/>
        <v>-1.1479434152199637E-3</v>
      </c>
    </row>
    <row r="443" spans="2:8" ht="15" x14ac:dyDescent="0.2">
      <c r="B443" s="5" t="s">
        <v>423</v>
      </c>
      <c r="C443" s="9">
        <v>2</v>
      </c>
      <c r="D443" s="9">
        <v>4</v>
      </c>
      <c r="E443" s="15">
        <f t="shared" si="33"/>
        <v>3.532133585292196E-5</v>
      </c>
      <c r="F443" s="15">
        <f t="shared" si="34"/>
        <v>8.841537543378794E-5</v>
      </c>
      <c r="G443" s="14">
        <f t="shared" si="35"/>
        <v>1</v>
      </c>
      <c r="H443" s="17">
        <f t="shared" si="36"/>
        <v>3.532133585292196E-5</v>
      </c>
    </row>
    <row r="444" spans="2:8" ht="15" x14ac:dyDescent="0.2">
      <c r="B444" s="5" t="s">
        <v>424</v>
      </c>
      <c r="C444" s="9">
        <v>32</v>
      </c>
      <c r="D444" s="9">
        <v>4</v>
      </c>
      <c r="E444" s="15">
        <f t="shared" si="33"/>
        <v>5.6514137364675136E-4</v>
      </c>
      <c r="F444" s="15">
        <f t="shared" si="34"/>
        <v>8.841537543378794E-5</v>
      </c>
      <c r="G444" s="14">
        <f t="shared" si="35"/>
        <v>-0.875</v>
      </c>
      <c r="H444" s="17">
        <f t="shared" si="36"/>
        <v>-4.9449870194090743E-4</v>
      </c>
    </row>
    <row r="445" spans="2:8" ht="15" x14ac:dyDescent="0.2">
      <c r="B445" s="5" t="s">
        <v>425</v>
      </c>
      <c r="C445" s="9">
        <v>1</v>
      </c>
      <c r="D445" s="9">
        <v>0</v>
      </c>
      <c r="E445" s="15">
        <f t="shared" si="33"/>
        <v>1.766066792646098E-5</v>
      </c>
      <c r="F445" s="15" t="str">
        <f t="shared" si="34"/>
        <v/>
      </c>
      <c r="G445" s="14" t="str">
        <f t="shared" si="35"/>
        <v>0</v>
      </c>
      <c r="H445" s="17">
        <f t="shared" si="36"/>
        <v>0</v>
      </c>
    </row>
    <row r="446" spans="2:8" ht="15" x14ac:dyDescent="0.2">
      <c r="B446" s="5" t="s">
        <v>426</v>
      </c>
      <c r="C446" s="9">
        <v>102</v>
      </c>
      <c r="D446" s="9">
        <v>3</v>
      </c>
      <c r="E446" s="15">
        <f t="shared" si="33"/>
        <v>1.8013881284990199E-3</v>
      </c>
      <c r="F446" s="15">
        <f t="shared" si="34"/>
        <v>6.6311531575340951E-5</v>
      </c>
      <c r="G446" s="14">
        <f t="shared" si="35"/>
        <v>-0.97058823529411764</v>
      </c>
      <c r="H446" s="17">
        <f t="shared" si="36"/>
        <v>-1.7484061247196371E-3</v>
      </c>
    </row>
    <row r="447" spans="2:8" ht="30" x14ac:dyDescent="0.2">
      <c r="B447" s="5" t="s">
        <v>427</v>
      </c>
      <c r="C447" s="9">
        <v>11</v>
      </c>
      <c r="D447" s="9">
        <v>1</v>
      </c>
      <c r="E447" s="15">
        <f t="shared" si="33"/>
        <v>1.9426734719107076E-4</v>
      </c>
      <c r="F447" s="15">
        <f t="shared" si="34"/>
        <v>2.2103843858446985E-5</v>
      </c>
      <c r="G447" s="14">
        <f t="shared" si="35"/>
        <v>-0.90909090909090906</v>
      </c>
      <c r="H447" s="17">
        <f t="shared" si="36"/>
        <v>-1.7660667926460978E-4</v>
      </c>
    </row>
    <row r="448" spans="2:8" ht="15" x14ac:dyDescent="0.2">
      <c r="B448" s="5" t="s">
        <v>428</v>
      </c>
      <c r="C448" s="9">
        <v>37</v>
      </c>
      <c r="D448" s="9">
        <v>14</v>
      </c>
      <c r="E448" s="15">
        <f t="shared" si="33"/>
        <v>6.5344471327905625E-4</v>
      </c>
      <c r="F448" s="15">
        <f t="shared" si="34"/>
        <v>3.0945381401825775E-4</v>
      </c>
      <c r="G448" s="14">
        <f t="shared" si="35"/>
        <v>-0.6216216216216216</v>
      </c>
      <c r="H448" s="17">
        <f t="shared" si="36"/>
        <v>-4.0619536230860254E-4</v>
      </c>
    </row>
    <row r="449" spans="2:8" ht="30" x14ac:dyDescent="0.2">
      <c r="B449" s="5" t="s">
        <v>429</v>
      </c>
      <c r="C449" s="9">
        <v>6</v>
      </c>
      <c r="D449" s="9">
        <v>1</v>
      </c>
      <c r="E449" s="15">
        <f t="shared" si="33"/>
        <v>1.0596400755876587E-4</v>
      </c>
      <c r="F449" s="15">
        <f t="shared" si="34"/>
        <v>2.2103843858446985E-5</v>
      </c>
      <c r="G449" s="14">
        <f t="shared" si="35"/>
        <v>-0.83333333333333337</v>
      </c>
      <c r="H449" s="17">
        <f t="shared" si="36"/>
        <v>-8.8303339632304903E-5</v>
      </c>
    </row>
    <row r="450" spans="2:8" ht="15" x14ac:dyDescent="0.2">
      <c r="B450" s="5" t="s">
        <v>430</v>
      </c>
      <c r="C450" s="9">
        <v>5</v>
      </c>
      <c r="D450" s="9">
        <v>18</v>
      </c>
      <c r="E450" s="15">
        <f t="shared" si="33"/>
        <v>8.830333963230489E-5</v>
      </c>
      <c r="F450" s="15">
        <f t="shared" si="34"/>
        <v>3.9786918945204571E-4</v>
      </c>
      <c r="G450" s="14">
        <f t="shared" si="35"/>
        <v>2.6</v>
      </c>
      <c r="H450" s="17">
        <f t="shared" si="36"/>
        <v>2.2958868304399273E-4</v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2</v>
      </c>
      <c r="E452" s="15" t="str">
        <f t="shared" si="33"/>
        <v/>
      </c>
      <c r="F452" s="15">
        <f t="shared" si="34"/>
        <v>4.420768771689397E-5</v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19</v>
      </c>
      <c r="D454" s="9">
        <v>2</v>
      </c>
      <c r="E454" s="15">
        <f t="shared" si="33"/>
        <v>3.355526906027586E-4</v>
      </c>
      <c r="F454" s="15">
        <f t="shared" si="34"/>
        <v>4.420768771689397E-5</v>
      </c>
      <c r="G454" s="14">
        <f t="shared" si="35"/>
        <v>-0.89473684210526316</v>
      </c>
      <c r="H454" s="17">
        <f t="shared" si="36"/>
        <v>-3.0023135474983664E-4</v>
      </c>
    </row>
    <row r="455" spans="2:8" ht="15" x14ac:dyDescent="0.2">
      <c r="B455" s="5" t="s">
        <v>158</v>
      </c>
      <c r="C455" s="9">
        <v>11</v>
      </c>
      <c r="D455" s="9">
        <v>31</v>
      </c>
      <c r="E455" s="15">
        <f t="shared" si="33"/>
        <v>1.9426734719107076E-4</v>
      </c>
      <c r="F455" s="15">
        <f t="shared" si="34"/>
        <v>6.8521915961185654E-4</v>
      </c>
      <c r="G455" s="14">
        <f t="shared" si="35"/>
        <v>1.8181818181818181</v>
      </c>
      <c r="H455" s="17">
        <f t="shared" si="36"/>
        <v>3.5321335852921956E-4</v>
      </c>
    </row>
    <row r="456" spans="2:8" ht="15" x14ac:dyDescent="0.2">
      <c r="B456" s="5" t="s">
        <v>432</v>
      </c>
      <c r="C456" s="9">
        <v>42</v>
      </c>
      <c r="D456" s="9">
        <v>11</v>
      </c>
      <c r="E456" s="15">
        <f t="shared" si="33"/>
        <v>7.4174805291136114E-4</v>
      </c>
      <c r="F456" s="15">
        <f t="shared" si="34"/>
        <v>2.4314228244291683E-4</v>
      </c>
      <c r="G456" s="14">
        <f t="shared" si="35"/>
        <v>-0.73809523809523814</v>
      </c>
      <c r="H456" s="17">
        <f t="shared" si="36"/>
        <v>-5.474807057202904E-4</v>
      </c>
    </row>
    <row r="457" spans="2:8" ht="15" x14ac:dyDescent="0.2">
      <c r="B457" s="5" t="s">
        <v>433</v>
      </c>
      <c r="C457" s="9">
        <v>1</v>
      </c>
      <c r="D457" s="9">
        <v>0</v>
      </c>
      <c r="E457" s="15">
        <f t="shared" si="33"/>
        <v>1.766066792646098E-5</v>
      </c>
      <c r="F457" s="15" t="str">
        <f t="shared" si="34"/>
        <v/>
      </c>
      <c r="G457" s="14" t="str">
        <f t="shared" si="35"/>
        <v>0</v>
      </c>
      <c r="H457" s="17">
        <f t="shared" si="36"/>
        <v>0</v>
      </c>
    </row>
    <row r="458" spans="2:8" ht="15" x14ac:dyDescent="0.2">
      <c r="B458" s="5" t="s">
        <v>168</v>
      </c>
      <c r="C458" s="9">
        <v>124</v>
      </c>
      <c r="D458" s="9">
        <v>135</v>
      </c>
      <c r="E458" s="15">
        <f t="shared" si="33"/>
        <v>2.1899228228811612E-3</v>
      </c>
      <c r="F458" s="15">
        <f t="shared" si="34"/>
        <v>2.9840189208903429E-3</v>
      </c>
      <c r="G458" s="14">
        <f t="shared" si="35"/>
        <v>8.8709677419354843E-2</v>
      </c>
      <c r="H458" s="17">
        <f t="shared" si="36"/>
        <v>1.9426734719107076E-4</v>
      </c>
    </row>
    <row r="459" spans="2:8" ht="15" x14ac:dyDescent="0.2">
      <c r="B459" s="5" t="s">
        <v>161</v>
      </c>
      <c r="C459" s="9">
        <v>1</v>
      </c>
      <c r="D459" s="9">
        <v>0</v>
      </c>
      <c r="E459" s="15">
        <f t="shared" si="33"/>
        <v>1.766066792646098E-5</v>
      </c>
      <c r="F459" s="15" t="str">
        <f t="shared" si="34"/>
        <v/>
      </c>
      <c r="G459" s="14" t="str">
        <f t="shared" si="35"/>
        <v>0</v>
      </c>
      <c r="H459" s="17">
        <f t="shared" si="36"/>
        <v>0</v>
      </c>
    </row>
    <row r="460" spans="2:8" ht="15" x14ac:dyDescent="0.2">
      <c r="B460" s="5" t="s">
        <v>176</v>
      </c>
      <c r="C460" s="9">
        <v>255</v>
      </c>
      <c r="D460" s="9">
        <v>145</v>
      </c>
      <c r="E460" s="15">
        <f t="shared" si="33"/>
        <v>4.5034703212475493E-3</v>
      </c>
      <c r="F460" s="15">
        <f t="shared" si="34"/>
        <v>3.2050573594748126E-3</v>
      </c>
      <c r="G460" s="14">
        <f t="shared" si="35"/>
        <v>-0.43137254901960786</v>
      </c>
      <c r="H460" s="17">
        <f t="shared" si="36"/>
        <v>-1.9426734719107076E-3</v>
      </c>
    </row>
    <row r="461" spans="2:8" ht="30" x14ac:dyDescent="0.2">
      <c r="B461" s="5" t="s">
        <v>173</v>
      </c>
      <c r="C461" s="9">
        <v>41</v>
      </c>
      <c r="D461" s="9">
        <v>54</v>
      </c>
      <c r="E461" s="15">
        <f t="shared" si="33"/>
        <v>7.2408738498490018E-4</v>
      </c>
      <c r="F461" s="15">
        <f t="shared" si="34"/>
        <v>1.1936075683561371E-3</v>
      </c>
      <c r="G461" s="14">
        <f t="shared" si="35"/>
        <v>0.31707317073170732</v>
      </c>
      <c r="H461" s="17">
        <f t="shared" si="36"/>
        <v>2.2958868304399276E-4</v>
      </c>
    </row>
    <row r="462" spans="2:8" ht="15" x14ac:dyDescent="0.2">
      <c r="B462" s="5" t="s">
        <v>174</v>
      </c>
      <c r="C462" s="9">
        <v>1</v>
      </c>
      <c r="D462" s="9">
        <v>0</v>
      </c>
      <c r="E462" s="15">
        <f t="shared" si="33"/>
        <v>1.766066792646098E-5</v>
      </c>
      <c r="F462" s="15" t="str">
        <f t="shared" si="34"/>
        <v/>
      </c>
      <c r="G462" s="14" t="str">
        <f t="shared" si="35"/>
        <v>0</v>
      </c>
      <c r="H462" s="17">
        <f t="shared" si="36"/>
        <v>0</v>
      </c>
    </row>
    <row r="463" spans="2:8" ht="15" x14ac:dyDescent="0.2">
      <c r="B463" s="5" t="s">
        <v>477</v>
      </c>
      <c r="C463" s="9">
        <v>227</v>
      </c>
      <c r="D463" s="9">
        <v>367</v>
      </c>
      <c r="E463" s="15">
        <f t="shared" si="33"/>
        <v>4.0089716193066425E-3</v>
      </c>
      <c r="F463" s="15">
        <f t="shared" si="34"/>
        <v>8.1121106960500428E-3</v>
      </c>
      <c r="G463" s="14">
        <f t="shared" si="35"/>
        <v>0.61674008810572689</v>
      </c>
      <c r="H463" s="17">
        <f t="shared" si="36"/>
        <v>2.4724935097045373E-3</v>
      </c>
    </row>
    <row r="464" spans="2:8" ht="15" x14ac:dyDescent="0.2">
      <c r="B464" s="5" t="s">
        <v>478</v>
      </c>
      <c r="C464" s="9">
        <v>229</v>
      </c>
      <c r="D464" s="9">
        <v>98</v>
      </c>
      <c r="E464" s="15">
        <f t="shared" si="33"/>
        <v>4.044292955159564E-3</v>
      </c>
      <c r="F464" s="15">
        <f t="shared" si="34"/>
        <v>2.1661766981278044E-3</v>
      </c>
      <c r="G464" s="14">
        <f t="shared" si="35"/>
        <v>-0.57205240174672489</v>
      </c>
      <c r="H464" s="17">
        <f t="shared" si="36"/>
        <v>-2.3135474983663881E-3</v>
      </c>
    </row>
    <row r="465" spans="2:8" ht="15" x14ac:dyDescent="0.2">
      <c r="B465" s="5" t="s">
        <v>183</v>
      </c>
      <c r="C465" s="9">
        <v>2</v>
      </c>
      <c r="D465" s="9">
        <v>8</v>
      </c>
      <c r="E465" s="15">
        <f t="shared" si="33"/>
        <v>3.532133585292196E-5</v>
      </c>
      <c r="F465" s="15">
        <f t="shared" si="34"/>
        <v>1.7683075086757588E-4</v>
      </c>
      <c r="G465" s="14">
        <f t="shared" si="35"/>
        <v>3</v>
      </c>
      <c r="H465" s="17">
        <f t="shared" si="36"/>
        <v>1.0596400755876587E-4</v>
      </c>
    </row>
    <row r="466" spans="2:8" ht="15" x14ac:dyDescent="0.2">
      <c r="B466" s="5" t="s">
        <v>178</v>
      </c>
      <c r="C466" s="9">
        <v>4</v>
      </c>
      <c r="D466" s="9">
        <v>3</v>
      </c>
      <c r="E466" s="15">
        <f t="shared" si="33"/>
        <v>7.064267170584392E-5</v>
      </c>
      <c r="F466" s="15">
        <f t="shared" si="34"/>
        <v>6.6311531575340951E-5</v>
      </c>
      <c r="G466" s="14">
        <f t="shared" si="35"/>
        <v>-0.25</v>
      </c>
      <c r="H466" s="17">
        <f t="shared" si="36"/>
        <v>-1.766066792646098E-5</v>
      </c>
    </row>
    <row r="467" spans="2:8" ht="15" x14ac:dyDescent="0.2">
      <c r="B467" s="5" t="s">
        <v>479</v>
      </c>
      <c r="C467" s="9">
        <v>7</v>
      </c>
      <c r="D467" s="9">
        <v>37</v>
      </c>
      <c r="E467" s="15">
        <f t="shared" si="33"/>
        <v>1.2362467548522686E-4</v>
      </c>
      <c r="F467" s="15">
        <f t="shared" si="34"/>
        <v>8.1784222276253839E-4</v>
      </c>
      <c r="G467" s="14">
        <f t="shared" si="35"/>
        <v>4.2857142857142856</v>
      </c>
      <c r="H467" s="17">
        <f t="shared" si="36"/>
        <v>5.2982003779382934E-4</v>
      </c>
    </row>
    <row r="468" spans="2:8" ht="15" x14ac:dyDescent="0.2">
      <c r="B468" s="5" t="s">
        <v>182</v>
      </c>
      <c r="C468" s="9">
        <v>5</v>
      </c>
      <c r="D468" s="9">
        <v>3</v>
      </c>
      <c r="E468" s="15">
        <f t="shared" si="33"/>
        <v>8.830333963230489E-5</v>
      </c>
      <c r="F468" s="15">
        <f t="shared" si="34"/>
        <v>6.6311531575340951E-5</v>
      </c>
      <c r="G468" s="14">
        <f t="shared" si="35"/>
        <v>-0.4</v>
      </c>
      <c r="H468" s="17">
        <f t="shared" si="36"/>
        <v>-3.532133585292196E-5</v>
      </c>
    </row>
    <row r="469" spans="2:8" ht="15" x14ac:dyDescent="0.2">
      <c r="B469" s="5" t="s">
        <v>175</v>
      </c>
      <c r="C469" s="9">
        <v>2</v>
      </c>
      <c r="D469" s="9">
        <v>0</v>
      </c>
      <c r="E469" s="15">
        <f t="shared" si="33"/>
        <v>3.532133585292196E-5</v>
      </c>
      <c r="F469" s="15" t="str">
        <f t="shared" si="34"/>
        <v/>
      </c>
      <c r="G469" s="14" t="str">
        <f t="shared" si="35"/>
        <v>0</v>
      </c>
      <c r="H469" s="17">
        <f t="shared" si="36"/>
        <v>0</v>
      </c>
    </row>
    <row r="470" spans="2:8" ht="15" x14ac:dyDescent="0.2">
      <c r="B470" s="5" t="s">
        <v>434</v>
      </c>
      <c r="C470" s="9">
        <v>0</v>
      </c>
      <c r="D470" s="9">
        <v>1</v>
      </c>
      <c r="E470" s="15" t="str">
        <f t="shared" si="33"/>
        <v/>
      </c>
      <c r="F470" s="15">
        <f t="shared" si="34"/>
        <v>2.2103843858446985E-5</v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8</v>
      </c>
      <c r="D471" s="9">
        <v>0</v>
      </c>
      <c r="E471" s="15">
        <f t="shared" si="33"/>
        <v>1.4128534341168784E-4</v>
      </c>
      <c r="F471" s="15" t="str">
        <f t="shared" si="34"/>
        <v/>
      </c>
      <c r="G471" s="14" t="str">
        <f t="shared" si="35"/>
        <v>0</v>
      </c>
      <c r="H471" s="17">
        <f t="shared" si="36"/>
        <v>0</v>
      </c>
    </row>
    <row r="472" spans="2:8" ht="15" x14ac:dyDescent="0.2">
      <c r="B472" s="5" t="s">
        <v>185</v>
      </c>
      <c r="C472" s="9">
        <v>0</v>
      </c>
      <c r="D472" s="9">
        <v>4</v>
      </c>
      <c r="E472" s="15" t="str">
        <f t="shared" si="33"/>
        <v/>
      </c>
      <c r="F472" s="15">
        <f t="shared" si="34"/>
        <v>8.841537543378794E-5</v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98</v>
      </c>
      <c r="D473" s="9">
        <v>209</v>
      </c>
      <c r="E473" s="15">
        <f t="shared" si="33"/>
        <v>1.7307454567931759E-3</v>
      </c>
      <c r="F473" s="15">
        <f t="shared" si="34"/>
        <v>4.6197033664154199E-3</v>
      </c>
      <c r="G473" s="14">
        <f t="shared" si="35"/>
        <v>1.1326530612244898</v>
      </c>
      <c r="H473" s="17">
        <f t="shared" si="36"/>
        <v>1.9603341398371685E-3</v>
      </c>
    </row>
    <row r="474" spans="2:8" ht="15" x14ac:dyDescent="0.2">
      <c r="B474" s="5" t="s">
        <v>436</v>
      </c>
      <c r="C474" s="9">
        <v>1</v>
      </c>
      <c r="D474" s="9">
        <v>4</v>
      </c>
      <c r="E474" s="15">
        <f t="shared" si="33"/>
        <v>1.766066792646098E-5</v>
      </c>
      <c r="F474" s="15">
        <f t="shared" si="34"/>
        <v>8.841537543378794E-5</v>
      </c>
      <c r="G474" s="14">
        <f t="shared" si="35"/>
        <v>3</v>
      </c>
      <c r="H474" s="17">
        <f t="shared" si="36"/>
        <v>5.2982003779382937E-5</v>
      </c>
    </row>
    <row r="475" spans="2:8" ht="15" x14ac:dyDescent="0.2">
      <c r="B475" s="5" t="s">
        <v>437</v>
      </c>
      <c r="C475" s="9">
        <v>52</v>
      </c>
      <c r="D475" s="9">
        <v>188</v>
      </c>
      <c r="E475" s="15">
        <f t="shared" si="33"/>
        <v>9.1835473217597092E-4</v>
      </c>
      <c r="F475" s="15">
        <f t="shared" si="34"/>
        <v>4.155522645388033E-3</v>
      </c>
      <c r="G475" s="14">
        <f t="shared" si="35"/>
        <v>2.6153846153846154</v>
      </c>
      <c r="H475" s="17">
        <f t="shared" si="36"/>
        <v>2.4018508379986931E-3</v>
      </c>
    </row>
    <row r="476" spans="2:8" ht="30" x14ac:dyDescent="0.2">
      <c r="B476" s="5" t="s">
        <v>438</v>
      </c>
      <c r="C476" s="9">
        <v>90</v>
      </c>
      <c r="D476" s="9">
        <v>12</v>
      </c>
      <c r="E476" s="15">
        <f t="shared" si="33"/>
        <v>1.589460113381488E-3</v>
      </c>
      <c r="F476" s="15">
        <f t="shared" si="34"/>
        <v>2.6524612630136381E-4</v>
      </c>
      <c r="G476" s="14">
        <f t="shared" si="35"/>
        <v>-0.8666666666666667</v>
      </c>
      <c r="H476" s="17">
        <f t="shared" si="36"/>
        <v>-1.3775320982639563E-3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336</v>
      </c>
      <c r="D478" s="9">
        <v>290</v>
      </c>
      <c r="E478" s="15">
        <f t="shared" si="33"/>
        <v>5.9339844232908891E-3</v>
      </c>
      <c r="F478" s="15">
        <f t="shared" si="34"/>
        <v>6.4101147189496253E-3</v>
      </c>
      <c r="G478" s="14">
        <f t="shared" si="35"/>
        <v>-0.13690476190476192</v>
      </c>
      <c r="H478" s="17">
        <f t="shared" si="36"/>
        <v>-8.1239072461720518E-4</v>
      </c>
    </row>
    <row r="479" spans="2:8" ht="15" x14ac:dyDescent="0.2">
      <c r="B479" s="5" t="s">
        <v>440</v>
      </c>
      <c r="C479" s="9">
        <v>58</v>
      </c>
      <c r="D479" s="9">
        <v>6</v>
      </c>
      <c r="E479" s="15">
        <f t="shared" si="33"/>
        <v>1.0243187397347368E-3</v>
      </c>
      <c r="F479" s="15">
        <f t="shared" si="34"/>
        <v>1.326230631506819E-4</v>
      </c>
      <c r="G479" s="14">
        <f t="shared" si="35"/>
        <v>-0.89655172413793105</v>
      </c>
      <c r="H479" s="17">
        <f t="shared" si="36"/>
        <v>-9.1835473217597092E-4</v>
      </c>
    </row>
    <row r="480" spans="2:8" ht="15" x14ac:dyDescent="0.2">
      <c r="B480" s="5" t="s">
        <v>441</v>
      </c>
      <c r="C480" s="9">
        <v>11</v>
      </c>
      <c r="D480" s="9">
        <v>147</v>
      </c>
      <c r="E480" s="15">
        <f t="shared" si="33"/>
        <v>1.9426734719107076E-4</v>
      </c>
      <c r="F480" s="15">
        <f t="shared" si="34"/>
        <v>3.2492650471917066E-3</v>
      </c>
      <c r="G480" s="14">
        <f t="shared" si="35"/>
        <v>12.363636363636363</v>
      </c>
      <c r="H480" s="17">
        <f t="shared" si="36"/>
        <v>2.4018508379986931E-3</v>
      </c>
    </row>
    <row r="481" spans="2:8" ht="15" x14ac:dyDescent="0.2">
      <c r="B481" s="5" t="s">
        <v>177</v>
      </c>
      <c r="C481" s="9">
        <v>0</v>
      </c>
      <c r="D481" s="9">
        <v>32</v>
      </c>
      <c r="E481" s="15" t="str">
        <f t="shared" si="33"/>
        <v/>
      </c>
      <c r="F481" s="15">
        <f t="shared" si="34"/>
        <v>7.0732300347030352E-4</v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504</v>
      </c>
      <c r="D483" s="9">
        <v>666</v>
      </c>
      <c r="E483" s="15">
        <f t="shared" si="33"/>
        <v>8.9009766349363341E-3</v>
      </c>
      <c r="F483" s="15">
        <f t="shared" si="34"/>
        <v>1.4721160009725691E-2</v>
      </c>
      <c r="G483" s="14">
        <f t="shared" si="35"/>
        <v>0.32142857142857145</v>
      </c>
      <c r="H483" s="17">
        <f t="shared" si="36"/>
        <v>2.8610282040866788E-3</v>
      </c>
    </row>
    <row r="484" spans="2:8" ht="30" x14ac:dyDescent="0.2">
      <c r="B484" s="5" t="s">
        <v>184</v>
      </c>
      <c r="C484" s="9">
        <v>348</v>
      </c>
      <c r="D484" s="9">
        <v>1239</v>
      </c>
      <c r="E484" s="15">
        <f t="shared" si="33"/>
        <v>6.1459124384084206E-3</v>
      </c>
      <c r="F484" s="15">
        <f t="shared" si="34"/>
        <v>2.7386662540615812E-2</v>
      </c>
      <c r="G484" s="14">
        <f t="shared" si="35"/>
        <v>2.5603448275862069</v>
      </c>
      <c r="H484" s="17">
        <f t="shared" si="36"/>
        <v>1.5735655122476731E-2</v>
      </c>
    </row>
    <row r="485" spans="2:8" ht="15" x14ac:dyDescent="0.2">
      <c r="B485" s="5" t="s">
        <v>443</v>
      </c>
      <c r="C485" s="9">
        <v>580</v>
      </c>
      <c r="D485" s="9">
        <v>687</v>
      </c>
      <c r="E485" s="15">
        <f t="shared" si="33"/>
        <v>1.0243187397347368E-2</v>
      </c>
      <c r="F485" s="15">
        <f t="shared" si="34"/>
        <v>1.5185340730753078E-2</v>
      </c>
      <c r="G485" s="14">
        <f t="shared" si="35"/>
        <v>0.18448275862068966</v>
      </c>
      <c r="H485" s="17">
        <f t="shared" si="36"/>
        <v>1.8896914681313247E-3</v>
      </c>
    </row>
    <row r="486" spans="2:8" ht="15" x14ac:dyDescent="0.2">
      <c r="B486" s="5" t="s">
        <v>171</v>
      </c>
      <c r="C486" s="9">
        <v>31</v>
      </c>
      <c r="D486" s="9">
        <v>28</v>
      </c>
      <c r="E486" s="15">
        <f t="shared" si="33"/>
        <v>5.4748070572029029E-4</v>
      </c>
      <c r="F486" s="15">
        <f t="shared" si="34"/>
        <v>6.1890762803651551E-4</v>
      </c>
      <c r="G486" s="14">
        <f t="shared" si="35"/>
        <v>-9.6774193548387094E-2</v>
      </c>
      <c r="H486" s="17">
        <f t="shared" si="36"/>
        <v>-5.298200377938293E-5</v>
      </c>
    </row>
    <row r="487" spans="2:8" ht="15" x14ac:dyDescent="0.2">
      <c r="B487" s="5" t="s">
        <v>444</v>
      </c>
      <c r="C487" s="9">
        <v>0</v>
      </c>
      <c r="D487" s="9">
        <v>1</v>
      </c>
      <c r="E487" s="15" t="str">
        <f t="shared" si="33"/>
        <v/>
      </c>
      <c r="F487" s="15">
        <f t="shared" si="34"/>
        <v>2.2103843858446985E-5</v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26</v>
      </c>
      <c r="D488" s="9">
        <v>33</v>
      </c>
      <c r="E488" s="15">
        <f t="shared" ref="E488:E499" si="37">+IF(C488=0,"",C488/C$294)</f>
        <v>4.5917736608798546E-4</v>
      </c>
      <c r="F488" s="15">
        <f t="shared" ref="F488:F499" si="38">+IF(D488=0,"",D488/D$294)</f>
        <v>7.2942684732875049E-4</v>
      </c>
      <c r="G488" s="14">
        <f t="shared" ref="G488:G499" si="39">+IF(OR(AND(D488=0),(C488=0)),"0",((D488-C488)/C488))</f>
        <v>0.26923076923076922</v>
      </c>
      <c r="H488" s="17">
        <f t="shared" ref="H488:H499" si="40">+IF(OR(AND(E488=""),(G488="")),"",E488*G488)</f>
        <v>1.2362467548522686E-4</v>
      </c>
    </row>
    <row r="489" spans="2:8" ht="13.5" customHeight="1" x14ac:dyDescent="0.2">
      <c r="B489" s="5" t="s">
        <v>446</v>
      </c>
      <c r="C489" s="9">
        <v>0</v>
      </c>
      <c r="D489" s="9">
        <v>50</v>
      </c>
      <c r="E489" s="15" t="str">
        <f t="shared" si="37"/>
        <v/>
      </c>
      <c r="F489" s="15">
        <f t="shared" si="38"/>
        <v>1.1051921929223492E-3</v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190</v>
      </c>
      <c r="D490" s="9">
        <v>52</v>
      </c>
      <c r="E490" s="15">
        <f t="shared" si="37"/>
        <v>3.355526906027586E-3</v>
      </c>
      <c r="F490" s="15">
        <f t="shared" si="38"/>
        <v>1.1493998806392431E-3</v>
      </c>
      <c r="G490" s="14">
        <f t="shared" si="39"/>
        <v>-0.72631578947368425</v>
      </c>
      <c r="H490" s="17">
        <f t="shared" si="40"/>
        <v>-2.4371721738516154E-3</v>
      </c>
    </row>
    <row r="491" spans="2:8" ht="13.5" customHeight="1" x14ac:dyDescent="0.2">
      <c r="B491" s="5" t="s">
        <v>180</v>
      </c>
      <c r="C491" s="9">
        <v>519</v>
      </c>
      <c r="D491" s="9">
        <v>438</v>
      </c>
      <c r="E491" s="15">
        <f t="shared" si="37"/>
        <v>9.1658866538332478E-3</v>
      </c>
      <c r="F491" s="15">
        <f t="shared" si="38"/>
        <v>9.6814836099997793E-3</v>
      </c>
      <c r="G491" s="14">
        <f t="shared" si="39"/>
        <v>-0.15606936416184972</v>
      </c>
      <c r="H491" s="17">
        <f t="shared" si="40"/>
        <v>-1.4305141020433392E-3</v>
      </c>
    </row>
    <row r="492" spans="2:8" ht="15" x14ac:dyDescent="0.2">
      <c r="B492" s="5" t="s">
        <v>480</v>
      </c>
      <c r="C492" s="9">
        <v>52</v>
      </c>
      <c r="D492" s="9">
        <v>25</v>
      </c>
      <c r="E492" s="15">
        <f t="shared" si="37"/>
        <v>9.1835473217597092E-4</v>
      </c>
      <c r="F492" s="15">
        <f t="shared" si="38"/>
        <v>5.5259609646117458E-4</v>
      </c>
      <c r="G492" s="14">
        <f t="shared" si="39"/>
        <v>-0.51923076923076927</v>
      </c>
      <c r="H492" s="17">
        <f t="shared" si="40"/>
        <v>-4.7683803401444647E-4</v>
      </c>
    </row>
    <row r="493" spans="2:8" ht="15" x14ac:dyDescent="0.2">
      <c r="B493" s="5" t="s">
        <v>447</v>
      </c>
      <c r="C493" s="9">
        <v>223</v>
      </c>
      <c r="D493" s="9">
        <v>257</v>
      </c>
      <c r="E493" s="15">
        <f t="shared" si="37"/>
        <v>3.9383289476007987E-3</v>
      </c>
      <c r="F493" s="15">
        <f t="shared" si="38"/>
        <v>5.6806878716208747E-3</v>
      </c>
      <c r="G493" s="14">
        <f t="shared" si="39"/>
        <v>0.15246636771300448</v>
      </c>
      <c r="H493" s="17">
        <f t="shared" si="40"/>
        <v>6.0046270949967327E-4</v>
      </c>
    </row>
    <row r="494" spans="2:8" ht="15" x14ac:dyDescent="0.2">
      <c r="B494" s="5" t="s">
        <v>448</v>
      </c>
      <c r="C494" s="9">
        <v>21</v>
      </c>
      <c r="D494" s="9">
        <v>3</v>
      </c>
      <c r="E494" s="15">
        <f t="shared" si="37"/>
        <v>3.7087402645568057E-4</v>
      </c>
      <c r="F494" s="15">
        <f t="shared" si="38"/>
        <v>6.6311531575340951E-5</v>
      </c>
      <c r="G494" s="14">
        <f t="shared" si="39"/>
        <v>-0.8571428571428571</v>
      </c>
      <c r="H494" s="17">
        <f t="shared" si="40"/>
        <v>-3.1789202267629759E-4</v>
      </c>
    </row>
    <row r="495" spans="2:8" ht="13.5" customHeight="1" x14ac:dyDescent="0.2">
      <c r="B495" s="5" t="s">
        <v>449</v>
      </c>
      <c r="C495" s="9">
        <v>13</v>
      </c>
      <c r="D495" s="9">
        <v>9</v>
      </c>
      <c r="E495" s="15">
        <f t="shared" si="37"/>
        <v>2.2958868304399273E-4</v>
      </c>
      <c r="F495" s="15">
        <f t="shared" si="38"/>
        <v>1.9893459472602285E-4</v>
      </c>
      <c r="G495" s="14">
        <f t="shared" si="39"/>
        <v>-0.30769230769230771</v>
      </c>
      <c r="H495" s="17">
        <f t="shared" si="40"/>
        <v>-7.064267170584392E-5</v>
      </c>
    </row>
    <row r="496" spans="2:8" s="3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7</v>
      </c>
      <c r="D497" s="9">
        <v>13</v>
      </c>
      <c r="E497" s="15">
        <f t="shared" si="37"/>
        <v>1.2362467548522686E-4</v>
      </c>
      <c r="F497" s="15">
        <f t="shared" si="38"/>
        <v>2.8734997015981078E-4</v>
      </c>
      <c r="G497" s="14">
        <f t="shared" si="39"/>
        <v>0.8571428571428571</v>
      </c>
      <c r="H497" s="17">
        <f t="shared" si="40"/>
        <v>1.0596400755876587E-4</v>
      </c>
    </row>
    <row r="498" spans="2:8" ht="30" x14ac:dyDescent="0.2">
      <c r="B498" s="5" t="s">
        <v>452</v>
      </c>
      <c r="C498" s="9">
        <v>3</v>
      </c>
      <c r="D498" s="9">
        <v>0</v>
      </c>
      <c r="E498" s="15">
        <f t="shared" si="37"/>
        <v>5.2982003779382937E-5</v>
      </c>
      <c r="F498" s="15" t="str">
        <f t="shared" si="38"/>
        <v/>
      </c>
      <c r="G498" s="14" t="str">
        <f t="shared" si="39"/>
        <v>0</v>
      </c>
      <c r="H498" s="17">
        <f t="shared" si="40"/>
        <v>0</v>
      </c>
    </row>
    <row r="499" spans="2:8" ht="15" x14ac:dyDescent="0.2">
      <c r="B499" s="5" t="s">
        <v>453</v>
      </c>
      <c r="C499" s="9">
        <v>1</v>
      </c>
      <c r="D499" s="9">
        <v>0</v>
      </c>
      <c r="E499" s="15">
        <f t="shared" si="37"/>
        <v>1.766066792646098E-5</v>
      </c>
      <c r="F499" s="15" t="str">
        <f t="shared" si="38"/>
        <v/>
      </c>
      <c r="G499" s="14" t="str">
        <f t="shared" si="39"/>
        <v>0</v>
      </c>
      <c r="H499" s="17">
        <f t="shared" si="40"/>
        <v>0</v>
      </c>
    </row>
    <row r="500" spans="2:8" ht="15" x14ac:dyDescent="0.2">
      <c r="B500" s="28"/>
      <c r="C500" s="25"/>
      <c r="D500" s="25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18126</v>
      </c>
      <c r="D505" s="35">
        <f>SUM(D506:D530)</f>
        <v>14280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-0.21218139688844753</v>
      </c>
      <c r="H505" s="36">
        <f>+IF(OR(AND(E505=""),(G505="")),"",E505*G505)</f>
        <v>-0.21218139688844753</v>
      </c>
    </row>
    <row r="506" spans="2:8" ht="15" x14ac:dyDescent="0.2">
      <c r="B506" s="5" t="s">
        <v>454</v>
      </c>
      <c r="C506" s="9">
        <v>17</v>
      </c>
      <c r="D506" s="9">
        <v>500</v>
      </c>
      <c r="E506" s="15">
        <f>+IF(C506=0,"",C506/C$505)</f>
        <v>9.3787928941851484E-4</v>
      </c>
      <c r="F506" s="15">
        <f>+IF(D506=0,"",D506/D$505)</f>
        <v>3.5014005602240897E-2</v>
      </c>
      <c r="G506" s="14">
        <f>+IF(OR(AND(D506=0),(C506=0)),"0",((D506-C506)/C506))</f>
        <v>28.411764705882351</v>
      </c>
      <c r="H506" s="17">
        <f>+IF(OR(AND(E506=""),(G506="")),"",E506*G506)</f>
        <v>2.6646805693478978E-2</v>
      </c>
    </row>
    <row r="507" spans="2:8" ht="15" x14ac:dyDescent="0.2">
      <c r="B507" s="5" t="s">
        <v>187</v>
      </c>
      <c r="C507" s="9">
        <v>510</v>
      </c>
      <c r="D507" s="9">
        <v>353</v>
      </c>
      <c r="E507" s="15">
        <f t="shared" ref="E507:E530" si="41">+IF(C507=0,"",C507/C$505)</f>
        <v>2.8136378682555446E-2</v>
      </c>
      <c r="F507" s="15">
        <f t="shared" ref="F507:F530" si="42">+IF(D507=0,"",D507/D$505)</f>
        <v>2.4719887955182072E-2</v>
      </c>
      <c r="G507" s="14">
        <f t="shared" ref="G507:G530" si="43">+IF(OR(AND(D507=0),(C507=0)),"0",((D507-C507)/C507))</f>
        <v>-0.30784313725490198</v>
      </c>
      <c r="H507" s="17">
        <f t="shared" ref="H507:H530" si="44">+IF(OR(AND(E507=""),(G507="")),"",E507*G507)</f>
        <v>-8.661591084629815E-3</v>
      </c>
    </row>
    <row r="508" spans="2:8" ht="15" x14ac:dyDescent="0.2">
      <c r="B508" s="5" t="s">
        <v>455</v>
      </c>
      <c r="C508" s="9">
        <v>1562</v>
      </c>
      <c r="D508" s="9">
        <v>1005</v>
      </c>
      <c r="E508" s="15">
        <f t="shared" si="41"/>
        <v>8.6174555886571774E-2</v>
      </c>
      <c r="F508" s="15">
        <f t="shared" si="42"/>
        <v>7.0378151260504201E-2</v>
      </c>
      <c r="G508" s="14">
        <f t="shared" si="43"/>
        <v>-0.3565941101152369</v>
      </c>
      <c r="H508" s="17">
        <f t="shared" si="44"/>
        <v>-3.0729339070947811E-2</v>
      </c>
    </row>
    <row r="509" spans="2:8" ht="15" x14ac:dyDescent="0.2">
      <c r="B509" s="5" t="s">
        <v>456</v>
      </c>
      <c r="C509" s="9">
        <v>1570</v>
      </c>
      <c r="D509" s="9">
        <v>1511</v>
      </c>
      <c r="E509" s="15">
        <f t="shared" si="41"/>
        <v>8.6615910846298133E-2</v>
      </c>
      <c r="F509" s="15">
        <f t="shared" si="42"/>
        <v>0.10581232492997199</v>
      </c>
      <c r="G509" s="14">
        <f t="shared" si="43"/>
        <v>-3.7579617834394903E-2</v>
      </c>
      <c r="H509" s="17">
        <f t="shared" si="44"/>
        <v>-3.2549928279819043E-3</v>
      </c>
    </row>
    <row r="510" spans="2:8" ht="15" x14ac:dyDescent="0.2">
      <c r="B510" s="5" t="s">
        <v>188</v>
      </c>
      <c r="C510" s="9">
        <v>66</v>
      </c>
      <c r="D510" s="9">
        <v>135</v>
      </c>
      <c r="E510" s="15">
        <f t="shared" si="41"/>
        <v>3.6411784177424692E-3</v>
      </c>
      <c r="F510" s="15">
        <f t="shared" si="42"/>
        <v>9.4537815126050414E-3</v>
      </c>
      <c r="G510" s="14">
        <f t="shared" si="43"/>
        <v>1.0454545454545454</v>
      </c>
      <c r="H510" s="17">
        <f t="shared" si="44"/>
        <v>3.8066865276398542E-3</v>
      </c>
    </row>
    <row r="511" spans="2:8" ht="15" x14ac:dyDescent="0.2">
      <c r="B511" s="5" t="s">
        <v>186</v>
      </c>
      <c r="C511" s="9">
        <v>4</v>
      </c>
      <c r="D511" s="9">
        <v>1</v>
      </c>
      <c r="E511" s="15">
        <f t="shared" si="41"/>
        <v>2.2067747986317997E-4</v>
      </c>
      <c r="F511" s="15">
        <f t="shared" si="42"/>
        <v>7.0028011204481788E-5</v>
      </c>
      <c r="G511" s="14">
        <f t="shared" si="43"/>
        <v>-0.75</v>
      </c>
      <c r="H511" s="17">
        <f t="shared" si="44"/>
        <v>-1.6550810989738498E-4</v>
      </c>
    </row>
    <row r="512" spans="2:8" ht="15" x14ac:dyDescent="0.2">
      <c r="B512" s="5" t="s">
        <v>189</v>
      </c>
      <c r="C512" s="9">
        <v>30</v>
      </c>
      <c r="D512" s="9">
        <v>19</v>
      </c>
      <c r="E512" s="15">
        <f t="shared" si="41"/>
        <v>1.6550810989738498E-3</v>
      </c>
      <c r="F512" s="15">
        <f t="shared" si="42"/>
        <v>1.3305322128851541E-3</v>
      </c>
      <c r="G512" s="14">
        <f t="shared" si="43"/>
        <v>-0.36666666666666664</v>
      </c>
      <c r="H512" s="17">
        <f t="shared" si="44"/>
        <v>-6.0686306962374494E-4</v>
      </c>
    </row>
    <row r="513" spans="2:8" ht="15" x14ac:dyDescent="0.2">
      <c r="B513" s="5" t="s">
        <v>457</v>
      </c>
      <c r="C513" s="9">
        <v>83</v>
      </c>
      <c r="D513" s="9">
        <v>58</v>
      </c>
      <c r="E513" s="15">
        <f t="shared" si="41"/>
        <v>4.5790577071609844E-3</v>
      </c>
      <c r="F513" s="15">
        <f t="shared" si="42"/>
        <v>4.0616246498599443E-3</v>
      </c>
      <c r="G513" s="14">
        <f t="shared" si="43"/>
        <v>-0.30120481927710846</v>
      </c>
      <c r="H513" s="17">
        <f t="shared" si="44"/>
        <v>-1.3792342491448749E-3</v>
      </c>
    </row>
    <row r="514" spans="2:8" ht="15" x14ac:dyDescent="0.2">
      <c r="B514" s="5" t="s">
        <v>458</v>
      </c>
      <c r="C514" s="9">
        <v>14</v>
      </c>
      <c r="D514" s="9">
        <v>26</v>
      </c>
      <c r="E514" s="15">
        <f t="shared" si="41"/>
        <v>7.7237117952112984E-4</v>
      </c>
      <c r="F514" s="15">
        <f t="shared" si="42"/>
        <v>1.8207282913165266E-3</v>
      </c>
      <c r="G514" s="14">
        <f t="shared" si="43"/>
        <v>0.8571428571428571</v>
      </c>
      <c r="H514" s="17">
        <f t="shared" si="44"/>
        <v>6.620324395895398E-4</v>
      </c>
    </row>
    <row r="515" spans="2:8" ht="15" x14ac:dyDescent="0.2">
      <c r="B515" s="5" t="s">
        <v>532</v>
      </c>
      <c r="C515" s="9">
        <v>62</v>
      </c>
      <c r="D515" s="9">
        <v>59</v>
      </c>
      <c r="E515" s="15">
        <f t="shared" si="41"/>
        <v>3.4205009378792894E-3</v>
      </c>
      <c r="F515" s="15">
        <f t="shared" si="42"/>
        <v>4.1316526610644258E-3</v>
      </c>
      <c r="G515" s="14">
        <f t="shared" si="43"/>
        <v>-4.8387096774193547E-2</v>
      </c>
      <c r="H515" s="17">
        <f t="shared" si="44"/>
        <v>-1.6550810989738498E-4</v>
      </c>
    </row>
    <row r="516" spans="2:8" ht="15" x14ac:dyDescent="0.2">
      <c r="B516" s="5" t="s">
        <v>459</v>
      </c>
      <c r="C516" s="9">
        <v>17</v>
      </c>
      <c r="D516" s="9">
        <v>33</v>
      </c>
      <c r="E516" s="15">
        <f t="shared" si="41"/>
        <v>9.3787928941851484E-4</v>
      </c>
      <c r="F516" s="15">
        <f t="shared" si="42"/>
        <v>2.3109243697478992E-3</v>
      </c>
      <c r="G516" s="14">
        <f t="shared" si="43"/>
        <v>0.94117647058823528</v>
      </c>
      <c r="H516" s="17">
        <f t="shared" si="44"/>
        <v>8.8270991945271987E-4</v>
      </c>
    </row>
    <row r="517" spans="2:8" ht="15" x14ac:dyDescent="0.2">
      <c r="B517" s="5" t="s">
        <v>460</v>
      </c>
      <c r="C517" s="9">
        <v>924</v>
      </c>
      <c r="D517" s="9">
        <v>1643</v>
      </c>
      <c r="E517" s="15">
        <f t="shared" si="41"/>
        <v>5.0976497848394572E-2</v>
      </c>
      <c r="F517" s="15">
        <f t="shared" si="42"/>
        <v>0.11505602240896358</v>
      </c>
      <c r="G517" s="14">
        <f t="shared" si="43"/>
        <v>0.77813852813852813</v>
      </c>
      <c r="H517" s="17">
        <f t="shared" si="44"/>
        <v>3.9666777005406599E-2</v>
      </c>
    </row>
    <row r="518" spans="2:8" ht="15" x14ac:dyDescent="0.2">
      <c r="B518" s="5" t="s">
        <v>190</v>
      </c>
      <c r="C518" s="9">
        <v>115</v>
      </c>
      <c r="D518" s="9">
        <v>642</v>
      </c>
      <c r="E518" s="15">
        <f t="shared" si="41"/>
        <v>6.3444775460664241E-3</v>
      </c>
      <c r="F518" s="15">
        <f t="shared" si="42"/>
        <v>4.4957983193277311E-2</v>
      </c>
      <c r="G518" s="14">
        <f t="shared" si="43"/>
        <v>4.5826086956521737</v>
      </c>
      <c r="H518" s="17">
        <f t="shared" si="44"/>
        <v>2.9074257971973959E-2</v>
      </c>
    </row>
    <row r="519" spans="2:8" ht="15" x14ac:dyDescent="0.2">
      <c r="B519" s="5" t="s">
        <v>192</v>
      </c>
      <c r="C519" s="9">
        <v>98</v>
      </c>
      <c r="D519" s="9">
        <v>103</v>
      </c>
      <c r="E519" s="15">
        <f t="shared" si="41"/>
        <v>5.406598256647909E-3</v>
      </c>
      <c r="F519" s="15">
        <f t="shared" si="42"/>
        <v>7.212885154061625E-3</v>
      </c>
      <c r="G519" s="14">
        <f t="shared" si="43"/>
        <v>5.1020408163265307E-2</v>
      </c>
      <c r="H519" s="17">
        <f t="shared" si="44"/>
        <v>2.7584684982897493E-4</v>
      </c>
    </row>
    <row r="520" spans="2:8" ht="13.5" customHeight="1" x14ac:dyDescent="0.2">
      <c r="B520" s="5" t="s">
        <v>191</v>
      </c>
      <c r="C520" s="9">
        <v>0</v>
      </c>
      <c r="D520" s="9">
        <v>36</v>
      </c>
      <c r="E520" s="15" t="str">
        <f t="shared" si="41"/>
        <v/>
      </c>
      <c r="F520" s="15">
        <f t="shared" si="42"/>
        <v>2.5210084033613447E-3</v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4721</v>
      </c>
      <c r="D521" s="9">
        <v>3092</v>
      </c>
      <c r="E521" s="15">
        <f t="shared" si="41"/>
        <v>0.26045459560851814</v>
      </c>
      <c r="F521" s="15">
        <f t="shared" si="42"/>
        <v>0.21652661064425771</v>
      </c>
      <c r="G521" s="14">
        <f t="shared" si="43"/>
        <v>-0.34505401398008895</v>
      </c>
      <c r="H521" s="17">
        <f t="shared" si="44"/>
        <v>-8.9870903674280037E-2</v>
      </c>
    </row>
    <row r="522" spans="2:8" ht="25.5" customHeight="1" x14ac:dyDescent="0.2">
      <c r="B522" s="5" t="s">
        <v>193</v>
      </c>
      <c r="C522" s="9">
        <v>3719</v>
      </c>
      <c r="D522" s="9">
        <v>1381</v>
      </c>
      <c r="E522" s="15">
        <f t="shared" si="41"/>
        <v>0.20517488690279156</v>
      </c>
      <c r="F522" s="15">
        <f t="shared" si="42"/>
        <v>9.6708683473389359E-2</v>
      </c>
      <c r="G522" s="14">
        <f t="shared" si="43"/>
        <v>-0.62866361925248726</v>
      </c>
      <c r="H522" s="17">
        <f t="shared" si="44"/>
        <v>-0.12898598698002869</v>
      </c>
    </row>
    <row r="523" spans="2:8" ht="13.5" customHeight="1" x14ac:dyDescent="0.2">
      <c r="B523" s="5" t="s">
        <v>462</v>
      </c>
      <c r="C523" s="9">
        <v>372</v>
      </c>
      <c r="D523" s="9">
        <v>395</v>
      </c>
      <c r="E523" s="15">
        <f t="shared" si="41"/>
        <v>2.0523005627275735E-2</v>
      </c>
      <c r="F523" s="15">
        <f t="shared" si="42"/>
        <v>2.7661064425770307E-2</v>
      </c>
      <c r="G523" s="14">
        <f t="shared" si="43"/>
        <v>6.1827956989247312E-2</v>
      </c>
      <c r="H523" s="17">
        <f t="shared" si="44"/>
        <v>1.2688955092132847E-3</v>
      </c>
    </row>
    <row r="524" spans="2:8" ht="12" customHeight="1" x14ac:dyDescent="0.2">
      <c r="B524" s="5" t="s">
        <v>194</v>
      </c>
      <c r="C524" s="9">
        <v>64</v>
      </c>
      <c r="D524" s="9">
        <v>117</v>
      </c>
      <c r="E524" s="15">
        <f t="shared" si="41"/>
        <v>3.5308396778108795E-3</v>
      </c>
      <c r="F524" s="15">
        <f t="shared" si="42"/>
        <v>8.1932773109243701E-3</v>
      </c>
      <c r="G524" s="14">
        <f t="shared" si="43"/>
        <v>0.828125</v>
      </c>
      <c r="H524" s="17">
        <f t="shared" si="44"/>
        <v>2.9239766081871348E-3</v>
      </c>
    </row>
    <row r="525" spans="2:8" ht="13.5" customHeight="1" x14ac:dyDescent="0.2">
      <c r="B525" s="5" t="s">
        <v>195</v>
      </c>
      <c r="C525" s="9">
        <v>31</v>
      </c>
      <c r="D525" s="9">
        <v>1</v>
      </c>
      <c r="E525" s="15">
        <f t="shared" si="41"/>
        <v>1.7102504689396447E-3</v>
      </c>
      <c r="F525" s="15">
        <f t="shared" si="42"/>
        <v>7.0028011204481788E-5</v>
      </c>
      <c r="G525" s="14">
        <f t="shared" si="43"/>
        <v>-0.967741935483871</v>
      </c>
      <c r="H525" s="17">
        <f t="shared" si="44"/>
        <v>-1.6550810989738498E-3</v>
      </c>
    </row>
    <row r="526" spans="2:8" ht="13.5" customHeight="1" x14ac:dyDescent="0.2">
      <c r="B526" s="5" t="s">
        <v>463</v>
      </c>
      <c r="C526" s="9">
        <v>229</v>
      </c>
      <c r="D526" s="9">
        <v>157</v>
      </c>
      <c r="E526" s="15">
        <f t="shared" si="41"/>
        <v>1.2633785722167053E-2</v>
      </c>
      <c r="F526" s="15">
        <f t="shared" si="42"/>
        <v>1.0994397759103642E-2</v>
      </c>
      <c r="G526" s="14">
        <f t="shared" si="43"/>
        <v>-0.31441048034934499</v>
      </c>
      <c r="H526" s="17">
        <f t="shared" si="44"/>
        <v>-3.9721946375372392E-3</v>
      </c>
    </row>
    <row r="527" spans="2:8" ht="15" x14ac:dyDescent="0.2">
      <c r="B527" s="5" t="s">
        <v>464</v>
      </c>
      <c r="C527" s="9">
        <v>27</v>
      </c>
      <c r="D527" s="9">
        <v>64</v>
      </c>
      <c r="E527" s="15">
        <f t="shared" si="41"/>
        <v>1.4895729890764648E-3</v>
      </c>
      <c r="F527" s="15">
        <f t="shared" si="42"/>
        <v>4.4817927170868344E-3</v>
      </c>
      <c r="G527" s="14">
        <f t="shared" si="43"/>
        <v>1.3703703703703705</v>
      </c>
      <c r="H527" s="17">
        <f t="shared" si="44"/>
        <v>2.0412666887344149E-3</v>
      </c>
    </row>
    <row r="528" spans="2:8" ht="30" x14ac:dyDescent="0.2">
      <c r="B528" s="5" t="s">
        <v>465</v>
      </c>
      <c r="C528" s="9">
        <v>2</v>
      </c>
      <c r="D528" s="9">
        <v>0</v>
      </c>
      <c r="E528" s="15">
        <f t="shared" si="41"/>
        <v>1.1033873993158998E-4</v>
      </c>
      <c r="F528" s="15" t="str">
        <f t="shared" si="42"/>
        <v/>
      </c>
      <c r="G528" s="14" t="str">
        <f t="shared" si="43"/>
        <v>0</v>
      </c>
      <c r="H528" s="17">
        <f t="shared" si="44"/>
        <v>0</v>
      </c>
    </row>
    <row r="529" spans="2:8" ht="15" x14ac:dyDescent="0.2">
      <c r="B529" s="6" t="s">
        <v>466</v>
      </c>
      <c r="C529" s="9">
        <v>312</v>
      </c>
      <c r="D529" s="9">
        <v>1042</v>
      </c>
      <c r="E529" s="15">
        <f t="shared" si="41"/>
        <v>1.7212843429328037E-2</v>
      </c>
      <c r="F529" s="15">
        <f t="shared" si="42"/>
        <v>7.2969187675070032E-2</v>
      </c>
      <c r="G529" s="14">
        <f t="shared" si="43"/>
        <v>2.3397435897435899</v>
      </c>
      <c r="H529" s="17">
        <f t="shared" si="44"/>
        <v>4.0273640075030342E-2</v>
      </c>
    </row>
    <row r="530" spans="2:8" ht="15" x14ac:dyDescent="0.2">
      <c r="B530" s="5" t="s">
        <v>467</v>
      </c>
      <c r="C530" s="9">
        <v>3577</v>
      </c>
      <c r="D530" s="9">
        <v>1907</v>
      </c>
      <c r="E530" s="15">
        <f t="shared" si="41"/>
        <v>0.19734083636764868</v>
      </c>
      <c r="F530" s="15">
        <f t="shared" si="42"/>
        <v>0.13354341736694678</v>
      </c>
      <c r="G530" s="14">
        <f t="shared" si="43"/>
        <v>-0.46687168017892089</v>
      </c>
      <c r="H530" s="17">
        <f t="shared" si="44"/>
        <v>-9.2132847842877633E-2</v>
      </c>
    </row>
    <row r="531" spans="2:8" x14ac:dyDescent="0.2">
      <c r="B531" s="21" t="s">
        <v>526</v>
      </c>
      <c r="C531" s="12"/>
      <c r="D531" s="12"/>
    </row>
    <row r="533" spans="2:8" x14ac:dyDescent="0.2">
      <c r="C533" s="12"/>
      <c r="D533" s="1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541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492</v>
      </c>
      <c r="C8" s="34">
        <f>+C18+C70+C151+C294+C505</f>
        <v>214</v>
      </c>
      <c r="D8" s="35">
        <f>+D18+D70+D151+D294+D505</f>
        <v>471</v>
      </c>
      <c r="E8" s="36">
        <f>+C8/C$8</f>
        <v>1</v>
      </c>
      <c r="F8" s="36">
        <f>+D8/D$8</f>
        <v>1</v>
      </c>
      <c r="G8" s="36">
        <f>+(D8-C8)/C8</f>
        <v>1.2009345794392523</v>
      </c>
      <c r="H8" s="36">
        <f>+E8*G8</f>
        <v>1.2009345794392523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0</v>
      </c>
      <c r="D9" s="31">
        <f>+D18</f>
        <v>7</v>
      </c>
      <c r="E9" s="29">
        <f t="shared" ref="E9:E13" si="0">C9/$C$8</f>
        <v>0</v>
      </c>
      <c r="F9" s="29">
        <f>D9/$D$8</f>
        <v>1.4861995753715499E-2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6</v>
      </c>
      <c r="D10" s="31">
        <f>+D70</f>
        <v>56</v>
      </c>
      <c r="E10" s="29">
        <f t="shared" si="0"/>
        <v>2.8037383177570093E-2</v>
      </c>
      <c r="F10" s="29">
        <f>D10/$D$8</f>
        <v>0.11889596602972399</v>
      </c>
      <c r="G10" s="14">
        <f>+IF(OR(AND(D10=0),(C10=0)),"0",((D10-C10)/C10))</f>
        <v>8.3333333333333339</v>
      </c>
      <c r="H10" s="13">
        <f>+IF(OR(AND(E10=""),(G10="")),"",E10*G10)</f>
        <v>0.23364485981308414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19</v>
      </c>
      <c r="D11" s="31">
        <f>+D151</f>
        <v>125</v>
      </c>
      <c r="E11" s="29">
        <f t="shared" si="0"/>
        <v>8.8785046728971959E-2</v>
      </c>
      <c r="F11" s="29">
        <f>D11/$D$8</f>
        <v>0.26539278131634819</v>
      </c>
      <c r="G11" s="14">
        <f>+IF(OR(AND(D11=0),(C11=0)),"0",((D11-C11)/C11))</f>
        <v>5.5789473684210522</v>
      </c>
      <c r="H11" s="13">
        <f>+IF(OR(AND(E11=""),(G11="")),"",E11*G11)</f>
        <v>0.49532710280373826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148</v>
      </c>
      <c r="D12" s="31">
        <f>+D294</f>
        <v>199</v>
      </c>
      <c r="E12" s="29">
        <f t="shared" si="0"/>
        <v>0.69158878504672894</v>
      </c>
      <c r="F12" s="29">
        <f>D12/$D$8</f>
        <v>0.42250530785562634</v>
      </c>
      <c r="G12" s="14">
        <f>+IF(OR(AND(D12=0),(C12=0)),"0",((D12-C12)/C12))</f>
        <v>0.34459459459459457</v>
      </c>
      <c r="H12" s="13">
        <f>+IF(OR(AND(E12=""),(G12="")),"",E12*G12)</f>
        <v>0.23831775700934577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41</v>
      </c>
      <c r="D13" s="31">
        <f>+D505</f>
        <v>84</v>
      </c>
      <c r="E13" s="29">
        <f t="shared" si="0"/>
        <v>0.19158878504672897</v>
      </c>
      <c r="F13" s="29">
        <f>D13/$D$8</f>
        <v>0.17834394904458598</v>
      </c>
      <c r="G13" s="14">
        <f>+IF(OR(AND(D13=0),(C13=0)),"0",((D13-C13)/C13))</f>
        <v>1.0487804878048781</v>
      </c>
      <c r="H13" s="13">
        <f>+IF(OR(AND(E13=""),(G13="")),"",E13*G13)</f>
        <v>0.20093457943925233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0</v>
      </c>
      <c r="D18" s="35">
        <f>SUM(D19:D64)</f>
        <v>7</v>
      </c>
      <c r="E18" s="36" t="str">
        <f>+IF(C18=0,"",C18/C$18)</f>
        <v/>
      </c>
      <c r="F18" s="36">
        <f>+IF(D18=0,"",D18/D$18)</f>
        <v>1</v>
      </c>
      <c r="G18" s="36" t="str">
        <f>+IF(OR(AND(D18=0),(C18=0)),"0",((D18-C18)/C18))</f>
        <v>0</v>
      </c>
      <c r="H18" s="36" t="str">
        <f>+IF(OR(AND(E18=""),(G18="")),"",E18*G18)</f>
        <v/>
      </c>
    </row>
    <row r="19" spans="2:8" ht="33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1</v>
      </c>
      <c r="E25" s="13" t="str">
        <f t="shared" si="1"/>
        <v/>
      </c>
      <c r="F25" s="13">
        <f t="shared" si="2"/>
        <v>0.14285714285714285</v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1</v>
      </c>
      <c r="E27" s="13" t="str">
        <f t="shared" si="1"/>
        <v/>
      </c>
      <c r="F27" s="13">
        <f t="shared" si="2"/>
        <v>0.14285714285714285</v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1</v>
      </c>
      <c r="E28" s="13" t="str">
        <f t="shared" si="1"/>
        <v/>
      </c>
      <c r="F28" s="13">
        <f t="shared" si="2"/>
        <v>0.14285714285714285</v>
      </c>
      <c r="G28" s="14" t="str">
        <f t="shared" si="3"/>
        <v>0</v>
      </c>
      <c r="H28" s="17" t="str">
        <f t="shared" si="4"/>
        <v/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1</v>
      </c>
      <c r="E45" s="13" t="str">
        <f t="shared" si="1"/>
        <v/>
      </c>
      <c r="F45" s="13">
        <f t="shared" si="2"/>
        <v>0.14285714285714285</v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1</v>
      </c>
      <c r="E47" s="13" t="str">
        <f t="shared" si="1"/>
        <v/>
      </c>
      <c r="F47" s="13">
        <f t="shared" si="2"/>
        <v>0.14285714285714285</v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2</v>
      </c>
      <c r="E48" s="13" t="str">
        <f t="shared" si="1"/>
        <v/>
      </c>
      <c r="F48" s="13">
        <f t="shared" si="2"/>
        <v>0.2857142857142857</v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6</v>
      </c>
      <c r="D70" s="35">
        <f>SUM(D71:D145)</f>
        <v>56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8.3333333333333339</v>
      </c>
      <c r="H70" s="36">
        <f>+IF(OR(AND(E70=""),(G70="")),"",E70*G70)</f>
        <v>8.3333333333333339</v>
      </c>
    </row>
    <row r="71" spans="2:8" ht="15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5</v>
      </c>
      <c r="E72" s="15" t="str">
        <f t="shared" ref="E72:E135" si="5">+IF(C72=0,"",C72/C$70)</f>
        <v/>
      </c>
      <c r="F72" s="15">
        <f t="shared" ref="F72:F135" si="6">+IF(D72=0,"",D72/D$70)</f>
        <v>8.9285714285714288E-2</v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5</v>
      </c>
      <c r="E73" s="15" t="str">
        <f t="shared" si="5"/>
        <v/>
      </c>
      <c r="F73" s="15">
        <f t="shared" si="6"/>
        <v>8.9285714285714288E-2</v>
      </c>
      <c r="G73" s="14" t="str">
        <f t="shared" si="7"/>
        <v>0</v>
      </c>
      <c r="H73" s="17" t="str">
        <f t="shared" si="8"/>
        <v/>
      </c>
    </row>
    <row r="74" spans="2:8" ht="15" x14ac:dyDescent="0.2">
      <c r="B74" s="5" t="s">
        <v>222</v>
      </c>
      <c r="C74" s="9">
        <v>0</v>
      </c>
      <c r="D74" s="9">
        <v>4</v>
      </c>
      <c r="E74" s="15" t="str">
        <f t="shared" si="5"/>
        <v/>
      </c>
      <c r="F74" s="15">
        <f t="shared" si="6"/>
        <v>7.1428571428571425E-2</v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2</v>
      </c>
      <c r="E80" s="15" t="str">
        <f t="shared" si="5"/>
        <v/>
      </c>
      <c r="F80" s="15">
        <f t="shared" si="6"/>
        <v>3.5714285714285712E-2</v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2</v>
      </c>
      <c r="E82" s="15" t="str">
        <f t="shared" si="5"/>
        <v/>
      </c>
      <c r="F82" s="15">
        <f t="shared" si="6"/>
        <v>3.5714285714285712E-2</v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1</v>
      </c>
      <c r="E83" s="15" t="str">
        <f t="shared" si="5"/>
        <v/>
      </c>
      <c r="F83" s="15">
        <f t="shared" si="6"/>
        <v>1.7857142857142856E-2</v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1</v>
      </c>
      <c r="E85" s="15" t="str">
        <f t="shared" si="5"/>
        <v/>
      </c>
      <c r="F85" s="15">
        <f t="shared" si="6"/>
        <v>1.7857142857142856E-2</v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1</v>
      </c>
      <c r="E88" s="15" t="str">
        <f t="shared" si="5"/>
        <v/>
      </c>
      <c r="F88" s="15">
        <f t="shared" si="6"/>
        <v>1.7857142857142856E-2</v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528</v>
      </c>
      <c r="C93" s="9">
        <v>0</v>
      </c>
      <c r="D93" s="9">
        <v>3</v>
      </c>
      <c r="E93" s="15" t="str">
        <f t="shared" si="5"/>
        <v/>
      </c>
      <c r="F93" s="15">
        <f t="shared" si="6"/>
        <v>5.3571428571428568E-2</v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1</v>
      </c>
      <c r="D98" s="9">
        <v>4</v>
      </c>
      <c r="E98" s="15">
        <f t="shared" si="5"/>
        <v>0.16666666666666666</v>
      </c>
      <c r="F98" s="15">
        <f t="shared" si="6"/>
        <v>7.1428571428571425E-2</v>
      </c>
      <c r="G98" s="14">
        <f t="shared" si="7"/>
        <v>3</v>
      </c>
      <c r="H98" s="17">
        <f t="shared" si="8"/>
        <v>0.5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1</v>
      </c>
      <c r="E101" s="15" t="str">
        <f t="shared" si="5"/>
        <v/>
      </c>
      <c r="F101" s="15">
        <f t="shared" si="6"/>
        <v>1.7857142857142856E-2</v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3</v>
      </c>
      <c r="E102" s="15" t="str">
        <f t="shared" si="5"/>
        <v/>
      </c>
      <c r="F102" s="15">
        <f t="shared" si="6"/>
        <v>5.3571428571428568E-2</v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1</v>
      </c>
      <c r="D103" s="9">
        <v>0</v>
      </c>
      <c r="E103" s="15">
        <f t="shared" si="5"/>
        <v>0.16666666666666666</v>
      </c>
      <c r="F103" s="15" t="str">
        <f t="shared" si="6"/>
        <v/>
      </c>
      <c r="G103" s="14" t="str">
        <f t="shared" si="7"/>
        <v>0</v>
      </c>
      <c r="H103" s="17">
        <f t="shared" si="8"/>
        <v>0</v>
      </c>
    </row>
    <row r="104" spans="2:8" ht="15" x14ac:dyDescent="0.2">
      <c r="B104" s="5" t="s">
        <v>34</v>
      </c>
      <c r="C104" s="9">
        <v>0</v>
      </c>
      <c r="D104" s="9">
        <v>3</v>
      </c>
      <c r="E104" s="15" t="str">
        <f t="shared" si="5"/>
        <v/>
      </c>
      <c r="F104" s="15">
        <f t="shared" si="6"/>
        <v>5.3571428571428568E-2</v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1</v>
      </c>
      <c r="E107" s="15" t="str">
        <f t="shared" si="5"/>
        <v/>
      </c>
      <c r="F107" s="15">
        <f t="shared" si="6"/>
        <v>1.7857142857142856E-2</v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1</v>
      </c>
      <c r="D112" s="9">
        <v>1</v>
      </c>
      <c r="E112" s="15">
        <f t="shared" si="5"/>
        <v>0.16666666666666666</v>
      </c>
      <c r="F112" s="15">
        <f t="shared" si="6"/>
        <v>1.7857142857142856E-2</v>
      </c>
      <c r="G112" s="14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0</v>
      </c>
      <c r="D113" s="9">
        <v>1</v>
      </c>
      <c r="E113" s="15" t="str">
        <f t="shared" si="5"/>
        <v/>
      </c>
      <c r="F113" s="15">
        <f t="shared" si="6"/>
        <v>1.7857142857142856E-2</v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0</v>
      </c>
      <c r="D118" s="9">
        <v>6</v>
      </c>
      <c r="E118" s="15" t="str">
        <f t="shared" si="5"/>
        <v/>
      </c>
      <c r="F118" s="15">
        <f t="shared" si="6"/>
        <v>0.10714285714285714</v>
      </c>
      <c r="G118" s="14" t="str">
        <f t="shared" si="7"/>
        <v>0</v>
      </c>
      <c r="H118" s="17" t="str">
        <f t="shared" si="8"/>
        <v/>
      </c>
    </row>
    <row r="119" spans="2:8" ht="15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1</v>
      </c>
      <c r="D120" s="9">
        <v>0</v>
      </c>
      <c r="E120" s="15">
        <f t="shared" si="5"/>
        <v>0.16666666666666666</v>
      </c>
      <c r="F120" s="15" t="str">
        <f t="shared" si="6"/>
        <v/>
      </c>
      <c r="G120" s="14" t="str">
        <f t="shared" si="7"/>
        <v>0</v>
      </c>
      <c r="H120" s="17">
        <f t="shared" si="8"/>
        <v>0</v>
      </c>
    </row>
    <row r="121" spans="2:8" ht="15" x14ac:dyDescent="0.2">
      <c r="B121" s="5" t="s">
        <v>35</v>
      </c>
      <c r="C121" s="9">
        <v>1</v>
      </c>
      <c r="D121" s="9">
        <v>0</v>
      </c>
      <c r="E121" s="15">
        <f t="shared" si="5"/>
        <v>0.16666666666666666</v>
      </c>
      <c r="F121" s="15" t="str">
        <f t="shared" si="6"/>
        <v/>
      </c>
      <c r="G121" s="14" t="str">
        <f t="shared" si="7"/>
        <v>0</v>
      </c>
      <c r="H121" s="17">
        <f t="shared" si="8"/>
        <v>0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1</v>
      </c>
      <c r="D123" s="9">
        <v>6</v>
      </c>
      <c r="E123" s="15">
        <f t="shared" si="5"/>
        <v>0.16666666666666666</v>
      </c>
      <c r="F123" s="15">
        <f t="shared" si="6"/>
        <v>0.10714285714285714</v>
      </c>
      <c r="G123" s="14">
        <f t="shared" si="7"/>
        <v>5</v>
      </c>
      <c r="H123" s="17">
        <f t="shared" si="8"/>
        <v>0.83333333333333326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0</v>
      </c>
      <c r="D128" s="9">
        <v>3</v>
      </c>
      <c r="E128" s="15" t="str">
        <f t="shared" si="5"/>
        <v/>
      </c>
      <c r="F128" s="15">
        <f t="shared" si="6"/>
        <v>5.3571428571428568E-2</v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2</v>
      </c>
      <c r="E129" s="15" t="str">
        <f t="shared" si="5"/>
        <v/>
      </c>
      <c r="F129" s="15">
        <f t="shared" si="6"/>
        <v>3.5714285714285712E-2</v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1.7857142857142856E-2</v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19</v>
      </c>
      <c r="D151" s="35">
        <f>SUM(D152:D288)</f>
        <v>125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5.5789473684210522</v>
      </c>
      <c r="H151" s="36">
        <f>+IF(OR(AND(E151=""),(G151="")),"",E151*G151)</f>
        <v>5.5789473684210522</v>
      </c>
    </row>
    <row r="152" spans="2:8" ht="15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8.0000000000000002E-3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1</v>
      </c>
      <c r="E153" s="15" t="str">
        <f t="shared" ref="E153:E216" si="13">+IF(C153=0,"",C153/C$151)</f>
        <v/>
      </c>
      <c r="F153" s="15">
        <f t="shared" ref="F153:F216" si="14">+IF(D153=0,"",D153/D$151)</f>
        <v>8.0000000000000002E-3</v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0</v>
      </c>
      <c r="D157" s="9">
        <v>8</v>
      </c>
      <c r="E157" s="15" t="str">
        <f t="shared" si="13"/>
        <v/>
      </c>
      <c r="F157" s="15">
        <f t="shared" si="14"/>
        <v>6.4000000000000001E-2</v>
      </c>
      <c r="G157" s="14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1</v>
      </c>
      <c r="E161" s="15" t="str">
        <f t="shared" si="13"/>
        <v/>
      </c>
      <c r="F161" s="15">
        <f t="shared" si="14"/>
        <v>8.0000000000000002E-3</v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8</v>
      </c>
      <c r="D164" s="9">
        <v>0</v>
      </c>
      <c r="E164" s="15">
        <f t="shared" si="13"/>
        <v>0.42105263157894735</v>
      </c>
      <c r="F164" s="15" t="str">
        <f t="shared" si="14"/>
        <v/>
      </c>
      <c r="G164" s="14" t="str">
        <f t="shared" si="15"/>
        <v>0</v>
      </c>
      <c r="H164" s="17">
        <f t="shared" si="16"/>
        <v>0</v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22</v>
      </c>
      <c r="E174" s="15" t="str">
        <f t="shared" si="13"/>
        <v/>
      </c>
      <c r="F174" s="15">
        <f t="shared" si="14"/>
        <v>0.17599999999999999</v>
      </c>
      <c r="G174" s="14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2</v>
      </c>
      <c r="E177" s="15" t="str">
        <f t="shared" si="13"/>
        <v/>
      </c>
      <c r="F177" s="15">
        <f t="shared" si="14"/>
        <v>1.6E-2</v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4</v>
      </c>
      <c r="E178" s="15" t="str">
        <f t="shared" si="13"/>
        <v/>
      </c>
      <c r="F178" s="15">
        <f t="shared" si="14"/>
        <v>3.2000000000000001E-2</v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3</v>
      </c>
      <c r="E186" s="15" t="str">
        <f t="shared" si="13"/>
        <v/>
      </c>
      <c r="F186" s="15">
        <f t="shared" si="14"/>
        <v>2.4E-2</v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2</v>
      </c>
      <c r="E187" s="15" t="str">
        <f t="shared" si="13"/>
        <v/>
      </c>
      <c r="F187" s="15">
        <f t="shared" si="14"/>
        <v>1.6E-2</v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1</v>
      </c>
      <c r="D188" s="9">
        <v>0</v>
      </c>
      <c r="E188" s="15">
        <f t="shared" si="13"/>
        <v>5.2631578947368418E-2</v>
      </c>
      <c r="F188" s="15" t="str">
        <f t="shared" si="14"/>
        <v/>
      </c>
      <c r="G188" s="14" t="str">
        <f t="shared" si="15"/>
        <v>0</v>
      </c>
      <c r="H188" s="17">
        <f t="shared" si="16"/>
        <v>0</v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2</v>
      </c>
      <c r="D196" s="9">
        <v>20</v>
      </c>
      <c r="E196" s="15">
        <f t="shared" si="13"/>
        <v>0.10526315789473684</v>
      </c>
      <c r="F196" s="15">
        <f t="shared" si="14"/>
        <v>0.16</v>
      </c>
      <c r="G196" s="14">
        <f t="shared" si="15"/>
        <v>9</v>
      </c>
      <c r="H196" s="17">
        <f t="shared" si="16"/>
        <v>0.94736842105263153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1</v>
      </c>
      <c r="D199" s="9">
        <v>0</v>
      </c>
      <c r="E199" s="15">
        <f t="shared" si="13"/>
        <v>5.2631578947368418E-2</v>
      </c>
      <c r="F199" s="15" t="str">
        <f t="shared" si="14"/>
        <v/>
      </c>
      <c r="G199" s="14" t="str">
        <f t="shared" si="15"/>
        <v>0</v>
      </c>
      <c r="H199" s="17">
        <f t="shared" si="16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37</v>
      </c>
      <c r="E208" s="15" t="str">
        <f t="shared" si="13"/>
        <v/>
      </c>
      <c r="F208" s="15">
        <f t="shared" si="14"/>
        <v>0.29599999999999999</v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1</v>
      </c>
      <c r="E213" s="15" t="str">
        <f t="shared" si="13"/>
        <v/>
      </c>
      <c r="F213" s="15">
        <f t="shared" si="14"/>
        <v>8.0000000000000002E-3</v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1</v>
      </c>
      <c r="E226" s="15" t="str">
        <f t="shared" si="17"/>
        <v/>
      </c>
      <c r="F226" s="15">
        <f t="shared" si="18"/>
        <v>8.0000000000000002E-3</v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4</v>
      </c>
      <c r="E229" s="15">
        <f t="shared" si="17"/>
        <v>0.10526315789473684</v>
      </c>
      <c r="F229" s="15">
        <f t="shared" si="18"/>
        <v>3.2000000000000001E-2</v>
      </c>
      <c r="G229" s="14">
        <f t="shared" si="19"/>
        <v>1</v>
      </c>
      <c r="H229" s="17">
        <f t="shared" si="20"/>
        <v>0.10526315789473684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1</v>
      </c>
      <c r="E235" s="15" t="str">
        <f t="shared" si="17"/>
        <v/>
      </c>
      <c r="F235" s="15">
        <f t="shared" si="18"/>
        <v>8.0000000000000002E-3</v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1</v>
      </c>
      <c r="E237" s="15" t="str">
        <f t="shared" si="17"/>
        <v/>
      </c>
      <c r="F237" s="15">
        <f t="shared" si="18"/>
        <v>8.0000000000000002E-3</v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2</v>
      </c>
      <c r="E238" s="15" t="str">
        <f t="shared" si="17"/>
        <v/>
      </c>
      <c r="F238" s="15">
        <f t="shared" si="18"/>
        <v>1.6E-2</v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2</v>
      </c>
      <c r="E246" s="15" t="str">
        <f t="shared" si="17"/>
        <v/>
      </c>
      <c r="F246" s="15">
        <f t="shared" si="18"/>
        <v>1.6E-2</v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6</v>
      </c>
      <c r="E247" s="15" t="str">
        <f t="shared" si="17"/>
        <v/>
      </c>
      <c r="F247" s="15">
        <f t="shared" si="18"/>
        <v>4.8000000000000001E-2</v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4</v>
      </c>
      <c r="D248" s="9">
        <v>0</v>
      </c>
      <c r="E248" s="15">
        <f t="shared" si="17"/>
        <v>0.21052631578947367</v>
      </c>
      <c r="F248" s="15" t="str">
        <f t="shared" si="18"/>
        <v/>
      </c>
      <c r="G248" s="14" t="str">
        <f t="shared" si="19"/>
        <v>0</v>
      </c>
      <c r="H248" s="17">
        <f t="shared" si="20"/>
        <v>0</v>
      </c>
    </row>
    <row r="249" spans="2:8" ht="20.100000000000001" customHeight="1" x14ac:dyDescent="0.2">
      <c r="B249" s="8" t="s">
        <v>87</v>
      </c>
      <c r="C249" s="9">
        <v>1</v>
      </c>
      <c r="D249" s="9">
        <v>2</v>
      </c>
      <c r="E249" s="15">
        <f t="shared" si="17"/>
        <v>5.2631578947368418E-2</v>
      </c>
      <c r="F249" s="15">
        <f t="shared" si="18"/>
        <v>1.6E-2</v>
      </c>
      <c r="G249" s="14">
        <f t="shared" si="19"/>
        <v>1</v>
      </c>
      <c r="H249" s="17">
        <f t="shared" si="20"/>
        <v>5.2631578947368418E-2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2</v>
      </c>
      <c r="E253" s="15" t="str">
        <f t="shared" si="17"/>
        <v/>
      </c>
      <c r="F253" s="15">
        <f t="shared" si="18"/>
        <v>1.6E-2</v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2</v>
      </c>
      <c r="E256" s="15" t="str">
        <f t="shared" si="17"/>
        <v/>
      </c>
      <c r="F256" s="15">
        <f t="shared" si="18"/>
        <v>1.6E-2</v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148</v>
      </c>
      <c r="D294" s="35">
        <f>SUM(D295:D499)</f>
        <v>199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0.34459459459459457</v>
      </c>
      <c r="H294" s="36">
        <f>+IF(OR(AND(E294=""),(G294="")),"",E294*G294)</f>
        <v>0.34459459459459457</v>
      </c>
    </row>
    <row r="295" spans="2:8" ht="15" x14ac:dyDescent="0.2">
      <c r="B295" s="5" t="s">
        <v>100</v>
      </c>
      <c r="C295" s="9">
        <v>3</v>
      </c>
      <c r="D295" s="9">
        <v>8</v>
      </c>
      <c r="E295" s="15">
        <f>+IF(C295=0,"",C295/C$294)</f>
        <v>2.0270270270270271E-2</v>
      </c>
      <c r="F295" s="15">
        <f>+IF(D295=0,"",D295/D$294)</f>
        <v>4.0201005025125629E-2</v>
      </c>
      <c r="G295" s="14">
        <f>+IF(OR(AND(D295=0),(C295=0)),"0",((D295-C295)/C295))</f>
        <v>1.6666666666666667</v>
      </c>
      <c r="H295" s="17">
        <f>+IF(OR(AND(E295=""),(G295="")),"",E295*G295)</f>
        <v>3.3783783783783786E-2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5</v>
      </c>
      <c r="E297" s="15" t="str">
        <f t="shared" si="25"/>
        <v/>
      </c>
      <c r="F297" s="15">
        <f t="shared" si="26"/>
        <v>2.5125628140703519E-2</v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1</v>
      </c>
      <c r="D298" s="9">
        <v>0</v>
      </c>
      <c r="E298" s="15">
        <f t="shared" si="25"/>
        <v>6.7567567567567571E-3</v>
      </c>
      <c r="F298" s="15" t="str">
        <f t="shared" si="26"/>
        <v/>
      </c>
      <c r="G298" s="14" t="str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3</v>
      </c>
      <c r="D301" s="9">
        <v>21</v>
      </c>
      <c r="E301" s="15">
        <f t="shared" si="25"/>
        <v>2.0270270270270271E-2</v>
      </c>
      <c r="F301" s="15">
        <f t="shared" si="26"/>
        <v>0.10552763819095477</v>
      </c>
      <c r="G301" s="14">
        <f t="shared" si="27"/>
        <v>6</v>
      </c>
      <c r="H301" s="17">
        <f t="shared" si="28"/>
        <v>0.12162162162162163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1</v>
      </c>
      <c r="E304" s="15" t="str">
        <f t="shared" si="25"/>
        <v/>
      </c>
      <c r="F304" s="15">
        <f t="shared" si="26"/>
        <v>5.0251256281407036E-3</v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22</v>
      </c>
      <c r="D307" s="9">
        <v>8</v>
      </c>
      <c r="E307" s="15">
        <f t="shared" si="25"/>
        <v>0.14864864864864866</v>
      </c>
      <c r="F307" s="15">
        <f t="shared" si="26"/>
        <v>4.0201005025125629E-2</v>
      </c>
      <c r="G307" s="14">
        <f t="shared" si="27"/>
        <v>-0.63636363636363635</v>
      </c>
      <c r="H307" s="17">
        <f t="shared" si="28"/>
        <v>-9.45945945945946E-2</v>
      </c>
    </row>
    <row r="308" spans="2:8" ht="15" x14ac:dyDescent="0.2">
      <c r="B308" s="5" t="s">
        <v>99</v>
      </c>
      <c r="C308" s="9">
        <v>0</v>
      </c>
      <c r="D308" s="9">
        <v>2</v>
      </c>
      <c r="E308" s="15" t="str">
        <f t="shared" si="25"/>
        <v/>
      </c>
      <c r="F308" s="15">
        <f t="shared" si="26"/>
        <v>1.0050251256281407E-2</v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3</v>
      </c>
      <c r="D310" s="9">
        <v>5</v>
      </c>
      <c r="E310" s="15">
        <f t="shared" si="25"/>
        <v>2.0270270270270271E-2</v>
      </c>
      <c r="F310" s="15">
        <f t="shared" si="26"/>
        <v>2.5125628140703519E-2</v>
      </c>
      <c r="G310" s="14">
        <f t="shared" si="27"/>
        <v>0.66666666666666663</v>
      </c>
      <c r="H310" s="17">
        <f t="shared" si="28"/>
        <v>1.3513513513513514E-2</v>
      </c>
    </row>
    <row r="311" spans="2:8" ht="15" x14ac:dyDescent="0.2">
      <c r="B311" s="5" t="s">
        <v>102</v>
      </c>
      <c r="C311" s="9">
        <v>0</v>
      </c>
      <c r="D311" s="9">
        <v>10</v>
      </c>
      <c r="E311" s="15" t="str">
        <f t="shared" si="25"/>
        <v/>
      </c>
      <c r="F311" s="15">
        <f t="shared" si="26"/>
        <v>5.0251256281407038E-2</v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7</v>
      </c>
      <c r="D314" s="9">
        <v>1</v>
      </c>
      <c r="E314" s="15">
        <f t="shared" si="25"/>
        <v>4.72972972972973E-2</v>
      </c>
      <c r="F314" s="15">
        <f t="shared" si="26"/>
        <v>5.0251256281407036E-3</v>
      </c>
      <c r="G314" s="14">
        <f t="shared" si="27"/>
        <v>-0.8571428571428571</v>
      </c>
      <c r="H314" s="17">
        <f t="shared" si="28"/>
        <v>-4.0540540540540543E-2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1</v>
      </c>
      <c r="D317" s="9">
        <v>0</v>
      </c>
      <c r="E317" s="15">
        <f t="shared" si="25"/>
        <v>6.7567567567567571E-3</v>
      </c>
      <c r="F317" s="15" t="str">
        <f t="shared" si="26"/>
        <v/>
      </c>
      <c r="G317" s="14" t="str">
        <f t="shared" si="27"/>
        <v>0</v>
      </c>
      <c r="H317" s="17">
        <f t="shared" si="28"/>
        <v>0</v>
      </c>
    </row>
    <row r="318" spans="2:8" ht="15" x14ac:dyDescent="0.2">
      <c r="B318" s="5" t="s">
        <v>355</v>
      </c>
      <c r="C318" s="9">
        <v>3</v>
      </c>
      <c r="D318" s="9">
        <v>1</v>
      </c>
      <c r="E318" s="15">
        <f t="shared" si="25"/>
        <v>2.0270270270270271E-2</v>
      </c>
      <c r="F318" s="15">
        <f t="shared" si="26"/>
        <v>5.0251256281407036E-3</v>
      </c>
      <c r="G318" s="14">
        <f t="shared" si="27"/>
        <v>-0.66666666666666663</v>
      </c>
      <c r="H318" s="17">
        <f t="shared" si="28"/>
        <v>-1.3513513513513514E-2</v>
      </c>
    </row>
    <row r="319" spans="2:8" ht="15" x14ac:dyDescent="0.2">
      <c r="B319" s="5" t="s">
        <v>115</v>
      </c>
      <c r="C319" s="9">
        <v>19</v>
      </c>
      <c r="D319" s="9">
        <v>0</v>
      </c>
      <c r="E319" s="15">
        <f t="shared" si="25"/>
        <v>0.12837837837837837</v>
      </c>
      <c r="F319" s="15" t="str">
        <f t="shared" si="26"/>
        <v/>
      </c>
      <c r="G319" s="14" t="str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3</v>
      </c>
      <c r="D326" s="9">
        <v>8</v>
      </c>
      <c r="E326" s="15">
        <f t="shared" si="25"/>
        <v>2.0270270270270271E-2</v>
      </c>
      <c r="F326" s="15">
        <f t="shared" si="26"/>
        <v>4.0201005025125629E-2</v>
      </c>
      <c r="G326" s="14">
        <f t="shared" si="27"/>
        <v>1.6666666666666667</v>
      </c>
      <c r="H326" s="17">
        <f t="shared" si="28"/>
        <v>3.3783783783783786E-2</v>
      </c>
    </row>
    <row r="327" spans="2:8" ht="15" x14ac:dyDescent="0.2">
      <c r="B327" s="5" t="s">
        <v>358</v>
      </c>
      <c r="C327" s="9">
        <v>0</v>
      </c>
      <c r="D327" s="9">
        <v>1</v>
      </c>
      <c r="E327" s="15" t="str">
        <f t="shared" si="25"/>
        <v/>
      </c>
      <c r="F327" s="15">
        <f t="shared" si="26"/>
        <v>5.0251256281407036E-3</v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17</v>
      </c>
      <c r="D330" s="9">
        <v>3</v>
      </c>
      <c r="E330" s="15">
        <f t="shared" si="25"/>
        <v>0.11486486486486487</v>
      </c>
      <c r="F330" s="15">
        <f t="shared" si="26"/>
        <v>1.507537688442211E-2</v>
      </c>
      <c r="G330" s="14">
        <f t="shared" si="27"/>
        <v>-0.82352941176470584</v>
      </c>
      <c r="H330" s="17">
        <f t="shared" si="28"/>
        <v>-9.45945945945946E-2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33</v>
      </c>
      <c r="D332" s="9">
        <v>43</v>
      </c>
      <c r="E332" s="15">
        <f t="shared" si="25"/>
        <v>0.22297297297297297</v>
      </c>
      <c r="F332" s="15">
        <f t="shared" si="26"/>
        <v>0.21608040201005024</v>
      </c>
      <c r="G332" s="14">
        <f t="shared" si="27"/>
        <v>0.30303030303030304</v>
      </c>
      <c r="H332" s="17">
        <f t="shared" si="28"/>
        <v>6.7567567567567571E-2</v>
      </c>
    </row>
    <row r="333" spans="2:8" ht="15" x14ac:dyDescent="0.2">
      <c r="B333" s="5" t="s">
        <v>130</v>
      </c>
      <c r="C333" s="9">
        <v>2</v>
      </c>
      <c r="D333" s="9">
        <v>8</v>
      </c>
      <c r="E333" s="15">
        <f t="shared" si="25"/>
        <v>1.3513513513513514E-2</v>
      </c>
      <c r="F333" s="15">
        <f t="shared" si="26"/>
        <v>4.0201005025125629E-2</v>
      </c>
      <c r="G333" s="14">
        <f t="shared" si="27"/>
        <v>3</v>
      </c>
      <c r="H333" s="17">
        <f t="shared" si="28"/>
        <v>4.0540540540540543E-2</v>
      </c>
    </row>
    <row r="334" spans="2:8" ht="15" x14ac:dyDescent="0.2">
      <c r="B334" s="5" t="s">
        <v>119</v>
      </c>
      <c r="C334" s="9">
        <v>1</v>
      </c>
      <c r="D334" s="9">
        <v>1</v>
      </c>
      <c r="E334" s="15">
        <f t="shared" si="25"/>
        <v>6.7567567567567571E-3</v>
      </c>
      <c r="F334" s="15">
        <f t="shared" si="26"/>
        <v>5.0251256281407036E-3</v>
      </c>
      <c r="G334" s="14">
        <f t="shared" si="27"/>
        <v>0</v>
      </c>
      <c r="H334" s="17">
        <f t="shared" si="28"/>
        <v>0</v>
      </c>
    </row>
    <row r="335" spans="2:8" ht="15" x14ac:dyDescent="0.2">
      <c r="B335" s="5" t="s">
        <v>128</v>
      </c>
      <c r="C335" s="9">
        <v>1</v>
      </c>
      <c r="D335" s="9">
        <v>1</v>
      </c>
      <c r="E335" s="15">
        <f t="shared" si="25"/>
        <v>6.7567567567567571E-3</v>
      </c>
      <c r="F335" s="15">
        <f t="shared" si="26"/>
        <v>5.0251256281407036E-3</v>
      </c>
      <c r="G335" s="14">
        <f t="shared" si="27"/>
        <v>0</v>
      </c>
      <c r="H335" s="17">
        <f t="shared" si="28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7</v>
      </c>
      <c r="E344" s="15" t="str">
        <f t="shared" si="25"/>
        <v/>
      </c>
      <c r="F344" s="15">
        <f t="shared" si="26"/>
        <v>3.5175879396984924E-2</v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7</v>
      </c>
      <c r="D345" s="9">
        <v>5</v>
      </c>
      <c r="E345" s="15">
        <f t="shared" si="25"/>
        <v>4.72972972972973E-2</v>
      </c>
      <c r="F345" s="15">
        <f t="shared" si="26"/>
        <v>2.5125628140703519E-2</v>
      </c>
      <c r="G345" s="14">
        <f t="shared" si="27"/>
        <v>-0.2857142857142857</v>
      </c>
      <c r="H345" s="17">
        <f t="shared" si="28"/>
        <v>-1.3513513513513514E-2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2</v>
      </c>
      <c r="D347" s="9">
        <v>1</v>
      </c>
      <c r="E347" s="15">
        <f t="shared" si="25"/>
        <v>1.3513513513513514E-2</v>
      </c>
      <c r="F347" s="15">
        <f t="shared" si="26"/>
        <v>5.0251256281407036E-3</v>
      </c>
      <c r="G347" s="14">
        <f t="shared" si="27"/>
        <v>-0.5</v>
      </c>
      <c r="H347" s="17">
        <f t="shared" si="28"/>
        <v>-6.7567567567567571E-3</v>
      </c>
    </row>
    <row r="348" spans="2:8" ht="15" x14ac:dyDescent="0.2">
      <c r="B348" s="5" t="s">
        <v>367</v>
      </c>
      <c r="C348" s="9">
        <v>0</v>
      </c>
      <c r="D348" s="9">
        <v>1</v>
      </c>
      <c r="E348" s="15" t="str">
        <f t="shared" si="25"/>
        <v/>
      </c>
      <c r="F348" s="15">
        <f t="shared" si="26"/>
        <v>5.0251256281407036E-3</v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</v>
      </c>
      <c r="D354" s="9">
        <v>0</v>
      </c>
      <c r="E354" s="15">
        <f t="shared" si="25"/>
        <v>6.7567567567567571E-3</v>
      </c>
      <c r="F354" s="15" t="str">
        <f t="shared" si="26"/>
        <v/>
      </c>
      <c r="G354" s="14" t="str">
        <f t="shared" si="27"/>
        <v>0</v>
      </c>
      <c r="H354" s="17">
        <f t="shared" si="28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1</v>
      </c>
      <c r="D358" s="9">
        <v>1</v>
      </c>
      <c r="E358" s="15">
        <f t="shared" si="25"/>
        <v>6.7567567567567571E-3</v>
      </c>
      <c r="F358" s="15">
        <f t="shared" si="26"/>
        <v>5.0251256281407036E-3</v>
      </c>
      <c r="G358" s="14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7</v>
      </c>
      <c r="E370" s="15" t="str">
        <f t="shared" si="29"/>
        <v/>
      </c>
      <c r="F370" s="15">
        <f t="shared" si="30"/>
        <v>3.5175879396984924E-2</v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4</v>
      </c>
      <c r="D372" s="9">
        <v>5</v>
      </c>
      <c r="E372" s="15">
        <f t="shared" si="29"/>
        <v>2.7027027027027029E-2</v>
      </c>
      <c r="F372" s="15">
        <f t="shared" si="30"/>
        <v>2.5125628140703519E-2</v>
      </c>
      <c r="G372" s="14">
        <f t="shared" si="31"/>
        <v>0.25</v>
      </c>
      <c r="H372" s="17">
        <f t="shared" si="32"/>
        <v>6.7567567567567571E-3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1</v>
      </c>
      <c r="D378" s="9">
        <v>1</v>
      </c>
      <c r="E378" s="15">
        <f t="shared" si="29"/>
        <v>6.7567567567567571E-3</v>
      </c>
      <c r="F378" s="15">
        <f t="shared" si="30"/>
        <v>5.0251256281407036E-3</v>
      </c>
      <c r="G378" s="14">
        <f t="shared" si="31"/>
        <v>0</v>
      </c>
      <c r="H378" s="17">
        <f t="shared" si="32"/>
        <v>0</v>
      </c>
    </row>
    <row r="379" spans="2:8" ht="15" x14ac:dyDescent="0.2">
      <c r="B379" s="5" t="s">
        <v>384</v>
      </c>
      <c r="C379" s="9">
        <v>1</v>
      </c>
      <c r="D379" s="9">
        <v>0</v>
      </c>
      <c r="E379" s="15">
        <f t="shared" si="29"/>
        <v>6.7567567567567571E-3</v>
      </c>
      <c r="F379" s="15" t="str">
        <f t="shared" si="30"/>
        <v/>
      </c>
      <c r="G379" s="14" t="str">
        <f t="shared" si="31"/>
        <v>0</v>
      </c>
      <c r="H379" s="17">
        <f t="shared" si="32"/>
        <v>0</v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14</v>
      </c>
      <c r="E393" s="15" t="str">
        <f t="shared" si="29"/>
        <v/>
      </c>
      <c r="F393" s="15">
        <f t="shared" si="30"/>
        <v>7.0351758793969849E-2</v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1</v>
      </c>
      <c r="E406" s="15" t="str">
        <f t="shared" si="29"/>
        <v/>
      </c>
      <c r="F406" s="15">
        <f t="shared" si="30"/>
        <v>5.0251256281407036E-3</v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1</v>
      </c>
      <c r="D408" s="9">
        <v>2</v>
      </c>
      <c r="E408" s="15">
        <f t="shared" si="29"/>
        <v>6.7567567567567571E-3</v>
      </c>
      <c r="F408" s="15">
        <f t="shared" si="30"/>
        <v>1.0050251256281407E-2</v>
      </c>
      <c r="G408" s="14">
        <f t="shared" si="31"/>
        <v>1</v>
      </c>
      <c r="H408" s="17">
        <f t="shared" si="32"/>
        <v>6.7567567567567571E-3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15" x14ac:dyDescent="0.2">
      <c r="B412" s="5" t="s">
        <v>402</v>
      </c>
      <c r="C412" s="9">
        <v>0</v>
      </c>
      <c r="D412" s="9">
        <v>1</v>
      </c>
      <c r="E412" s="15" t="str">
        <f t="shared" si="29"/>
        <v/>
      </c>
      <c r="F412" s="15">
        <f t="shared" si="30"/>
        <v>5.0251256281407036E-3</v>
      </c>
      <c r="G412" s="14" t="str">
        <f t="shared" si="31"/>
        <v>0</v>
      </c>
      <c r="H412" s="17" t="str">
        <f t="shared" si="32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7</v>
      </c>
      <c r="D432" s="9">
        <v>2</v>
      </c>
      <c r="E432" s="15">
        <f t="shared" si="33"/>
        <v>4.72972972972973E-2</v>
      </c>
      <c r="F432" s="15">
        <f t="shared" si="34"/>
        <v>1.0050251256281407E-2</v>
      </c>
      <c r="G432" s="14">
        <f t="shared" si="35"/>
        <v>-0.7142857142857143</v>
      </c>
      <c r="H432" s="17">
        <f t="shared" si="36"/>
        <v>-3.3783783783783786E-2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1</v>
      </c>
      <c r="D437" s="9">
        <v>0</v>
      </c>
      <c r="E437" s="15">
        <f t="shared" si="33"/>
        <v>6.7567567567567571E-3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1</v>
      </c>
      <c r="E454" s="15" t="str">
        <f t="shared" si="33"/>
        <v/>
      </c>
      <c r="F454" s="15">
        <f t="shared" si="34"/>
        <v>5.0251256281407036E-3</v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2</v>
      </c>
      <c r="E467" s="15" t="str">
        <f t="shared" si="33"/>
        <v/>
      </c>
      <c r="F467" s="15">
        <f t="shared" si="34"/>
        <v>1.0050251256281407E-2</v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11</v>
      </c>
      <c r="E478" s="15" t="str">
        <f t="shared" si="33"/>
        <v/>
      </c>
      <c r="F478" s="15">
        <f t="shared" si="34"/>
        <v>5.5276381909547742E-2</v>
      </c>
      <c r="G478" s="14" t="str">
        <f t="shared" si="35"/>
        <v>0</v>
      </c>
      <c r="H478" s="17" t="str">
        <f t="shared" si="36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</v>
      </c>
      <c r="D483" s="9">
        <v>2</v>
      </c>
      <c r="E483" s="15">
        <f t="shared" si="33"/>
        <v>6.7567567567567571E-3</v>
      </c>
      <c r="F483" s="15">
        <f t="shared" si="34"/>
        <v>1.0050251256281407E-2</v>
      </c>
      <c r="G483" s="14">
        <f t="shared" si="35"/>
        <v>1</v>
      </c>
      <c r="H483" s="17">
        <f t="shared" si="36"/>
        <v>6.7567567567567571E-3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1</v>
      </c>
      <c r="D485" s="9">
        <v>7</v>
      </c>
      <c r="E485" s="15">
        <f t="shared" si="33"/>
        <v>6.7567567567567571E-3</v>
      </c>
      <c r="F485" s="15">
        <f t="shared" si="34"/>
        <v>3.5175879396984924E-2</v>
      </c>
      <c r="G485" s="14">
        <f t="shared" si="35"/>
        <v>6</v>
      </c>
      <c r="H485" s="17">
        <f t="shared" si="36"/>
        <v>4.0540540540540543E-2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1</v>
      </c>
      <c r="D491" s="9">
        <v>1</v>
      </c>
      <c r="E491" s="15">
        <f t="shared" si="37"/>
        <v>6.7567567567567571E-3</v>
      </c>
      <c r="F491" s="15">
        <f t="shared" si="38"/>
        <v>5.0251256281407036E-3</v>
      </c>
      <c r="G491" s="14">
        <f t="shared" si="39"/>
        <v>0</v>
      </c>
      <c r="H491" s="17">
        <f t="shared" si="40"/>
        <v>0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41</v>
      </c>
      <c r="D505" s="35">
        <f>SUM(D506:D530)</f>
        <v>84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1.0487804878048781</v>
      </c>
      <c r="H505" s="36">
        <f>+IF(OR(AND(E505=""),(G505="")),"",E505*G505)</f>
        <v>1.0487804878048781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</v>
      </c>
      <c r="D507" s="9">
        <v>6</v>
      </c>
      <c r="E507" s="15">
        <f t="shared" ref="E507:E530" si="41">+IF(C507=0,"",C507/C$505)</f>
        <v>2.4390243902439025E-2</v>
      </c>
      <c r="F507" s="15">
        <f t="shared" ref="F507:F530" si="42">+IF(D507=0,"",D507/D$505)</f>
        <v>7.1428571428571425E-2</v>
      </c>
      <c r="G507" s="14">
        <f t="shared" ref="G507:G530" si="43">+IF(OR(AND(D507=0),(C507=0)),"0",((D507-C507)/C507))</f>
        <v>5</v>
      </c>
      <c r="H507" s="17">
        <f t="shared" ref="H507:H530" si="44">+IF(OR(AND(E507=""),(G507="")),"",E507*G507)</f>
        <v>0.12195121951219512</v>
      </c>
    </row>
    <row r="508" spans="2:8" ht="15" x14ac:dyDescent="0.2">
      <c r="B508" s="5" t="s">
        <v>455</v>
      </c>
      <c r="C508" s="9">
        <v>2</v>
      </c>
      <c r="D508" s="9">
        <v>8</v>
      </c>
      <c r="E508" s="15">
        <f t="shared" si="41"/>
        <v>4.878048780487805E-2</v>
      </c>
      <c r="F508" s="15">
        <f t="shared" si="42"/>
        <v>9.5238095238095233E-2</v>
      </c>
      <c r="G508" s="14">
        <f t="shared" si="43"/>
        <v>3</v>
      </c>
      <c r="H508" s="17">
        <f t="shared" si="44"/>
        <v>0.14634146341463417</v>
      </c>
    </row>
    <row r="509" spans="2:8" ht="15" x14ac:dyDescent="0.2">
      <c r="B509" s="5" t="s">
        <v>456</v>
      </c>
      <c r="C509" s="9">
        <v>15</v>
      </c>
      <c r="D509" s="9">
        <v>16</v>
      </c>
      <c r="E509" s="15">
        <f t="shared" si="41"/>
        <v>0.36585365853658536</v>
      </c>
      <c r="F509" s="15">
        <f t="shared" si="42"/>
        <v>0.19047619047619047</v>
      </c>
      <c r="G509" s="14">
        <f t="shared" si="43"/>
        <v>6.6666666666666666E-2</v>
      </c>
      <c r="H509" s="17">
        <f t="shared" si="44"/>
        <v>2.4390243902439025E-2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11</v>
      </c>
      <c r="E518" s="15" t="str">
        <f t="shared" si="41"/>
        <v/>
      </c>
      <c r="F518" s="15">
        <f t="shared" si="42"/>
        <v>0.13095238095238096</v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23</v>
      </c>
      <c r="D521" s="9">
        <v>39</v>
      </c>
      <c r="E521" s="15">
        <f t="shared" si="41"/>
        <v>0.56097560975609762</v>
      </c>
      <c r="F521" s="15">
        <f t="shared" si="42"/>
        <v>0.4642857142857143</v>
      </c>
      <c r="G521" s="14">
        <f t="shared" si="43"/>
        <v>0.69565217391304346</v>
      </c>
      <c r="H521" s="17">
        <f t="shared" si="44"/>
        <v>0.3902439024390244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3</v>
      </c>
      <c r="E523" s="15" t="str">
        <f t="shared" si="41"/>
        <v/>
      </c>
      <c r="F523" s="15">
        <f t="shared" si="42"/>
        <v>3.5714285714285712E-2</v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1</v>
      </c>
      <c r="E526" s="15" t="str">
        <f t="shared" si="41"/>
        <v/>
      </c>
      <c r="F526" s="15">
        <f t="shared" si="42"/>
        <v>1.1904761904761904E-2</v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15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542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493</v>
      </c>
      <c r="C8" s="34">
        <f>+C18+C70+C151+C294+C505</f>
        <v>515</v>
      </c>
      <c r="D8" s="35">
        <f>+D18+D70+D151+D294+D505</f>
        <v>1242</v>
      </c>
      <c r="E8" s="36">
        <f>+C8/C$8</f>
        <v>1</v>
      </c>
      <c r="F8" s="36">
        <f>+D8/D$8</f>
        <v>1</v>
      </c>
      <c r="G8" s="36">
        <f>+(D8-C8)/C8</f>
        <v>1.4116504854368932</v>
      </c>
      <c r="H8" s="36">
        <f>+E8*G8</f>
        <v>1.4116504854368932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</v>
      </c>
      <c r="D9" s="31">
        <f>+D18</f>
        <v>11</v>
      </c>
      <c r="E9" s="29">
        <f t="shared" ref="E9:E13" si="0">C9/$C$8</f>
        <v>1.9417475728155339E-3</v>
      </c>
      <c r="F9" s="29">
        <f>D9/$D$8</f>
        <v>8.8566827697262474E-3</v>
      </c>
      <c r="G9" s="14">
        <f>+IF(OR(AND(D9=0),(C9=0)),"0",((D9-C9)/C9))</f>
        <v>10</v>
      </c>
      <c r="H9" s="13">
        <f>+IF(OR(AND(E9=""),(G9="")),"",E9*G9)</f>
        <v>1.9417475728155338E-2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33</v>
      </c>
      <c r="D10" s="31">
        <f>+D70</f>
        <v>43</v>
      </c>
      <c r="E10" s="29">
        <f t="shared" si="0"/>
        <v>6.4077669902912623E-2</v>
      </c>
      <c r="F10" s="29">
        <f>D10/$D$8</f>
        <v>3.462157809983897E-2</v>
      </c>
      <c r="G10" s="14">
        <f>+IF(OR(AND(D10=0),(C10=0)),"0",((D10-C10)/C10))</f>
        <v>0.30303030303030304</v>
      </c>
      <c r="H10" s="13">
        <f>+IF(OR(AND(E10=""),(G10="")),"",E10*G10)</f>
        <v>1.9417475728155342E-2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42</v>
      </c>
      <c r="D11" s="31">
        <f>+D151</f>
        <v>203</v>
      </c>
      <c r="E11" s="29">
        <f t="shared" si="0"/>
        <v>8.155339805825243E-2</v>
      </c>
      <c r="F11" s="29">
        <f>D11/$D$8</f>
        <v>0.16344605475040258</v>
      </c>
      <c r="G11" s="14">
        <f>+IF(OR(AND(D11=0),(C11=0)),"0",((D11-C11)/C11))</f>
        <v>3.8333333333333335</v>
      </c>
      <c r="H11" s="13">
        <f>+IF(OR(AND(E11=""),(G11="")),"",E11*G11)</f>
        <v>0.31262135922330098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198</v>
      </c>
      <c r="D12" s="31">
        <f>+D294</f>
        <v>628</v>
      </c>
      <c r="E12" s="29">
        <f t="shared" si="0"/>
        <v>0.38446601941747571</v>
      </c>
      <c r="F12" s="29">
        <f>D12/$D$8</f>
        <v>0.50563607085346218</v>
      </c>
      <c r="G12" s="14">
        <f>+IF(OR(AND(D12=0),(C12=0)),"0",((D12-C12)/C12))</f>
        <v>2.1717171717171717</v>
      </c>
      <c r="H12" s="13">
        <f>+IF(OR(AND(E12=""),(G12="")),"",E12*G12)</f>
        <v>0.83495145631067957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241</v>
      </c>
      <c r="D13" s="31">
        <f>+D505</f>
        <v>357</v>
      </c>
      <c r="E13" s="29">
        <f t="shared" si="0"/>
        <v>0.46796116504854368</v>
      </c>
      <c r="F13" s="29">
        <f>D13/$D$8</f>
        <v>0.28743961352657005</v>
      </c>
      <c r="G13" s="14">
        <f>+IF(OR(AND(D13=0),(C13=0)),"0",((D13-C13)/C13))</f>
        <v>0.48132780082987553</v>
      </c>
      <c r="H13" s="13">
        <f>+IF(OR(AND(E13=""),(G13="")),"",E13*G13)</f>
        <v>0.22524271844660193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1</v>
      </c>
      <c r="D18" s="35">
        <f>SUM(D19:D64)</f>
        <v>11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10</v>
      </c>
      <c r="H18" s="36">
        <f>+IF(OR(AND(E18=""),(G18="")),"",E18*G18)</f>
        <v>10</v>
      </c>
    </row>
    <row r="19" spans="2:8" ht="28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2</v>
      </c>
      <c r="E25" s="13" t="str">
        <f t="shared" si="1"/>
        <v/>
      </c>
      <c r="F25" s="13">
        <f t="shared" si="2"/>
        <v>0.18181818181818182</v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1</v>
      </c>
      <c r="D26" s="9">
        <v>3</v>
      </c>
      <c r="E26" s="13">
        <f t="shared" si="1"/>
        <v>1</v>
      </c>
      <c r="F26" s="13">
        <f t="shared" si="2"/>
        <v>0.27272727272727271</v>
      </c>
      <c r="G26" s="14">
        <f t="shared" si="3"/>
        <v>2</v>
      </c>
      <c r="H26" s="17">
        <f t="shared" si="4"/>
        <v>2</v>
      </c>
    </row>
    <row r="27" spans="2:8" ht="15" x14ac:dyDescent="0.2">
      <c r="B27" s="5" t="s">
        <v>3</v>
      </c>
      <c r="C27" s="9">
        <v>0</v>
      </c>
      <c r="D27" s="9">
        <v>1</v>
      </c>
      <c r="E27" s="13" t="str">
        <f t="shared" si="1"/>
        <v/>
      </c>
      <c r="F27" s="13">
        <f t="shared" si="2"/>
        <v>9.0909090909090912E-2</v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2</v>
      </c>
      <c r="E48" s="13" t="str">
        <f t="shared" si="1"/>
        <v/>
      </c>
      <c r="F48" s="13">
        <f t="shared" si="2"/>
        <v>0.18181818181818182</v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3</v>
      </c>
      <c r="E60" s="13" t="str">
        <f t="shared" si="1"/>
        <v/>
      </c>
      <c r="F60" s="13">
        <f t="shared" si="2"/>
        <v>0.27272727272727271</v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33</v>
      </c>
      <c r="D70" s="35">
        <f>SUM(D71:D145)</f>
        <v>43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0.30303030303030304</v>
      </c>
      <c r="H70" s="36">
        <f>+IF(OR(AND(E70=""),(G70="")),"",E70*G70)</f>
        <v>0.30303030303030304</v>
      </c>
    </row>
    <row r="71" spans="2:8" ht="15" x14ac:dyDescent="0.2">
      <c r="B71" s="5" t="s">
        <v>20</v>
      </c>
      <c r="C71" s="9">
        <v>0</v>
      </c>
      <c r="D71" s="9">
        <v>1</v>
      </c>
      <c r="E71" s="15" t="str">
        <f>+IF(C71=0,"",C71/C$70)</f>
        <v/>
      </c>
      <c r="F71" s="15">
        <f>+IF(D71=0,"",D71/D$70)</f>
        <v>2.3255813953488372E-2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1</v>
      </c>
      <c r="D72" s="9">
        <v>0</v>
      </c>
      <c r="E72" s="15">
        <f t="shared" ref="E72:E135" si="5">+IF(C72=0,"",C72/C$70)</f>
        <v>3.0303030303030304E-2</v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>
        <f t="shared" ref="H72:H135" si="8">+IF(OR(AND(E72=""),(G72="")),"",E72*G72)</f>
        <v>0</v>
      </c>
    </row>
    <row r="73" spans="2:8" ht="15" x14ac:dyDescent="0.2">
      <c r="B73" s="5" t="s">
        <v>22</v>
      </c>
      <c r="C73" s="9">
        <v>1</v>
      </c>
      <c r="D73" s="9">
        <v>7</v>
      </c>
      <c r="E73" s="15">
        <f t="shared" si="5"/>
        <v>3.0303030303030304E-2</v>
      </c>
      <c r="F73" s="15">
        <f t="shared" si="6"/>
        <v>0.16279069767441862</v>
      </c>
      <c r="G73" s="14">
        <f t="shared" si="7"/>
        <v>6</v>
      </c>
      <c r="H73" s="17">
        <f t="shared" si="8"/>
        <v>0.18181818181818182</v>
      </c>
    </row>
    <row r="74" spans="2:8" ht="15" x14ac:dyDescent="0.2">
      <c r="B74" s="5" t="s">
        <v>222</v>
      </c>
      <c r="C74" s="9">
        <v>0</v>
      </c>
      <c r="D74" s="9">
        <v>2</v>
      </c>
      <c r="E74" s="15" t="str">
        <f t="shared" si="5"/>
        <v/>
      </c>
      <c r="F74" s="15">
        <f t="shared" si="6"/>
        <v>4.6511627906976744E-2</v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5</v>
      </c>
      <c r="D82" s="9">
        <v>0</v>
      </c>
      <c r="E82" s="15">
        <f t="shared" si="5"/>
        <v>0.15151515151515152</v>
      </c>
      <c r="F82" s="15" t="str">
        <f t="shared" si="6"/>
        <v/>
      </c>
      <c r="G82" s="14" t="str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5</v>
      </c>
      <c r="D83" s="9">
        <v>3</v>
      </c>
      <c r="E83" s="15">
        <f t="shared" si="5"/>
        <v>0.15151515151515152</v>
      </c>
      <c r="F83" s="15">
        <f t="shared" si="6"/>
        <v>6.9767441860465115E-2</v>
      </c>
      <c r="G83" s="14">
        <f t="shared" si="7"/>
        <v>-0.4</v>
      </c>
      <c r="H83" s="17">
        <f t="shared" si="8"/>
        <v>-6.0606060606060608E-2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2</v>
      </c>
      <c r="E87" s="15" t="str">
        <f t="shared" si="5"/>
        <v/>
      </c>
      <c r="F87" s="15">
        <f t="shared" si="6"/>
        <v>4.6511627906976744E-2</v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1</v>
      </c>
      <c r="E91" s="15" t="str">
        <f t="shared" si="5"/>
        <v/>
      </c>
      <c r="F91" s="15">
        <f t="shared" si="6"/>
        <v>2.3255813953488372E-2</v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0</v>
      </c>
      <c r="D92" s="9">
        <v>1</v>
      </c>
      <c r="E92" s="15" t="str">
        <f t="shared" si="5"/>
        <v/>
      </c>
      <c r="F92" s="15">
        <f t="shared" si="6"/>
        <v>2.3255813953488372E-2</v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528</v>
      </c>
      <c r="C93" s="9">
        <v>1</v>
      </c>
      <c r="D93" s="9">
        <v>0</v>
      </c>
      <c r="E93" s="15">
        <f t="shared" si="5"/>
        <v>3.0303030303030304E-2</v>
      </c>
      <c r="F93" s="15" t="str">
        <f t="shared" si="6"/>
        <v/>
      </c>
      <c r="G93" s="14" t="str">
        <f t="shared" si="7"/>
        <v>0</v>
      </c>
      <c r="H93" s="17">
        <f t="shared" si="8"/>
        <v>0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2</v>
      </c>
      <c r="D102" s="9">
        <v>5</v>
      </c>
      <c r="E102" s="15">
        <f t="shared" si="5"/>
        <v>6.0606060606060608E-2</v>
      </c>
      <c r="F102" s="15">
        <f t="shared" si="6"/>
        <v>0.11627906976744186</v>
      </c>
      <c r="G102" s="14">
        <f t="shared" si="7"/>
        <v>1.5</v>
      </c>
      <c r="H102" s="17">
        <f t="shared" si="8"/>
        <v>9.0909090909090912E-2</v>
      </c>
    </row>
    <row r="103" spans="2:8" ht="15" x14ac:dyDescent="0.2">
      <c r="B103" s="5" t="s">
        <v>243</v>
      </c>
      <c r="C103" s="9">
        <v>1</v>
      </c>
      <c r="D103" s="9">
        <v>0</v>
      </c>
      <c r="E103" s="15">
        <f t="shared" si="5"/>
        <v>3.0303030303030304E-2</v>
      </c>
      <c r="F103" s="15" t="str">
        <f t="shared" si="6"/>
        <v/>
      </c>
      <c r="G103" s="14" t="str">
        <f t="shared" si="7"/>
        <v>0</v>
      </c>
      <c r="H103" s="17">
        <f t="shared" si="8"/>
        <v>0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1</v>
      </c>
      <c r="E107" s="15" t="str">
        <f t="shared" si="5"/>
        <v/>
      </c>
      <c r="F107" s="15">
        <f t="shared" si="6"/>
        <v>2.3255813953488372E-2</v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3</v>
      </c>
      <c r="E112" s="15" t="str">
        <f t="shared" si="5"/>
        <v/>
      </c>
      <c r="F112" s="15">
        <f t="shared" si="6"/>
        <v>6.9767441860465115E-2</v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1</v>
      </c>
      <c r="E113" s="15" t="str">
        <f t="shared" si="5"/>
        <v/>
      </c>
      <c r="F113" s="15">
        <f t="shared" si="6"/>
        <v>2.3255813953488372E-2</v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17</v>
      </c>
      <c r="D118" s="9">
        <v>12</v>
      </c>
      <c r="E118" s="15">
        <f t="shared" si="5"/>
        <v>0.51515151515151514</v>
      </c>
      <c r="F118" s="15">
        <f t="shared" si="6"/>
        <v>0.27906976744186046</v>
      </c>
      <c r="G118" s="14">
        <f t="shared" si="7"/>
        <v>-0.29411764705882354</v>
      </c>
      <c r="H118" s="17">
        <f t="shared" si="8"/>
        <v>-0.15151515151515152</v>
      </c>
    </row>
    <row r="119" spans="2:8" ht="15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1</v>
      </c>
      <c r="E121" s="15" t="str">
        <f t="shared" si="5"/>
        <v/>
      </c>
      <c r="F121" s="15">
        <f t="shared" si="6"/>
        <v>2.3255813953488372E-2</v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0</v>
      </c>
      <c r="D123" s="9">
        <v>1</v>
      </c>
      <c r="E123" s="15" t="str">
        <f t="shared" si="5"/>
        <v/>
      </c>
      <c r="F123" s="15">
        <f t="shared" si="6"/>
        <v>2.3255813953488372E-2</v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1</v>
      </c>
      <c r="E134" s="15" t="str">
        <f t="shared" si="5"/>
        <v/>
      </c>
      <c r="F134" s="15">
        <f t="shared" si="6"/>
        <v>2.3255813953488372E-2</v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2.3255813953488372E-2</v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42</v>
      </c>
      <c r="D151" s="35">
        <f>SUM(D152:D288)</f>
        <v>203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3.8333333333333335</v>
      </c>
      <c r="H151" s="36">
        <f>+IF(OR(AND(E151=""),(G151="")),"",E151*G151)</f>
        <v>3.8333333333333335</v>
      </c>
    </row>
    <row r="152" spans="2:8" ht="15" x14ac:dyDescent="0.2">
      <c r="B152" s="8" t="s">
        <v>54</v>
      </c>
      <c r="C152" s="9">
        <v>0</v>
      </c>
      <c r="D152" s="9">
        <v>3</v>
      </c>
      <c r="E152" s="15" t="str">
        <f>+IF(C152=0,"",C152/C$151)</f>
        <v/>
      </c>
      <c r="F152" s="15">
        <f>+IF(D152=0,"",D152/D$151)</f>
        <v>1.4778325123152709E-2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1</v>
      </c>
      <c r="D153" s="9">
        <v>2</v>
      </c>
      <c r="E153" s="15">
        <f t="shared" ref="E153:E216" si="13">+IF(C153=0,"",C153/C$151)</f>
        <v>2.3809523809523808E-2</v>
      </c>
      <c r="F153" s="15">
        <f t="shared" ref="F153:F216" si="14">+IF(D153=0,"",D153/D$151)</f>
        <v>9.852216748768473E-3</v>
      </c>
      <c r="G153" s="14">
        <f t="shared" ref="G153:G216" si="15">+IF(OR(AND(D153=0),(C153=0)),"0",((D153-C153)/C153))</f>
        <v>1</v>
      </c>
      <c r="H153" s="17">
        <f t="shared" ref="H153:H216" si="16">+IF(OR(AND(E153=""),(G153="")),"",E153*G153)</f>
        <v>2.3809523809523808E-2</v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1</v>
      </c>
      <c r="D156" s="9">
        <v>5</v>
      </c>
      <c r="E156" s="15">
        <f t="shared" si="13"/>
        <v>2.3809523809523808E-2</v>
      </c>
      <c r="F156" s="15">
        <f t="shared" si="14"/>
        <v>2.4630541871921183E-2</v>
      </c>
      <c r="G156" s="14">
        <f t="shared" si="15"/>
        <v>4</v>
      </c>
      <c r="H156" s="17">
        <f t="shared" si="16"/>
        <v>9.5238095238095233E-2</v>
      </c>
    </row>
    <row r="157" spans="2:8" ht="15" x14ac:dyDescent="0.2">
      <c r="B157" s="8" t="s">
        <v>53</v>
      </c>
      <c r="C157" s="9">
        <v>10</v>
      </c>
      <c r="D157" s="9">
        <v>7</v>
      </c>
      <c r="E157" s="15">
        <f t="shared" si="13"/>
        <v>0.23809523809523808</v>
      </c>
      <c r="F157" s="15">
        <f t="shared" si="14"/>
        <v>3.4482758620689655E-2</v>
      </c>
      <c r="G157" s="14">
        <f t="shared" si="15"/>
        <v>-0.3</v>
      </c>
      <c r="H157" s="17">
        <f t="shared" si="16"/>
        <v>-7.1428571428571425E-2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3</v>
      </c>
      <c r="E159" s="15" t="str">
        <f t="shared" si="13"/>
        <v/>
      </c>
      <c r="F159" s="15">
        <f t="shared" si="14"/>
        <v>1.4778325123152709E-2</v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1</v>
      </c>
      <c r="E165" s="15" t="str">
        <f t="shared" si="13"/>
        <v/>
      </c>
      <c r="F165" s="15">
        <f t="shared" si="14"/>
        <v>4.9261083743842365E-3</v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1</v>
      </c>
      <c r="E170" s="15" t="str">
        <f t="shared" si="13"/>
        <v/>
      </c>
      <c r="F170" s="15">
        <f t="shared" si="14"/>
        <v>4.9261083743842365E-3</v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6</v>
      </c>
      <c r="E173" s="15" t="str">
        <f t="shared" si="13"/>
        <v/>
      </c>
      <c r="F173" s="15">
        <f t="shared" si="14"/>
        <v>2.9556650246305417E-2</v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4</v>
      </c>
      <c r="E174" s="15" t="str">
        <f t="shared" si="13"/>
        <v/>
      </c>
      <c r="F174" s="15">
        <f t="shared" si="14"/>
        <v>1.9704433497536946E-2</v>
      </c>
      <c r="G174" s="14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9">
        <v>1</v>
      </c>
      <c r="D175" s="9">
        <v>2</v>
      </c>
      <c r="E175" s="15">
        <f t="shared" si="13"/>
        <v>2.3809523809523808E-2</v>
      </c>
      <c r="F175" s="15">
        <f t="shared" si="14"/>
        <v>9.852216748768473E-3</v>
      </c>
      <c r="G175" s="14">
        <f t="shared" si="15"/>
        <v>1</v>
      </c>
      <c r="H175" s="17">
        <f t="shared" si="16"/>
        <v>2.3809523809523808E-2</v>
      </c>
    </row>
    <row r="176" spans="2:8" ht="15" x14ac:dyDescent="0.2">
      <c r="B176" s="8" t="s">
        <v>278</v>
      </c>
      <c r="C176" s="9">
        <v>2</v>
      </c>
      <c r="D176" s="9">
        <v>6</v>
      </c>
      <c r="E176" s="15">
        <f t="shared" si="13"/>
        <v>4.7619047619047616E-2</v>
      </c>
      <c r="F176" s="15">
        <f t="shared" si="14"/>
        <v>2.9556650246305417E-2</v>
      </c>
      <c r="G176" s="14">
        <f t="shared" si="15"/>
        <v>2</v>
      </c>
      <c r="H176" s="17">
        <f t="shared" si="16"/>
        <v>9.5238095238095233E-2</v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1</v>
      </c>
      <c r="D178" s="9">
        <v>5</v>
      </c>
      <c r="E178" s="15">
        <f t="shared" si="13"/>
        <v>2.3809523809523808E-2</v>
      </c>
      <c r="F178" s="15">
        <f t="shared" si="14"/>
        <v>2.4630541871921183E-2</v>
      </c>
      <c r="G178" s="14">
        <f t="shared" si="15"/>
        <v>4</v>
      </c>
      <c r="H178" s="17">
        <f t="shared" si="16"/>
        <v>9.5238095238095233E-2</v>
      </c>
    </row>
    <row r="179" spans="2:8" ht="20.100000000000001" customHeight="1" x14ac:dyDescent="0.2">
      <c r="B179" s="8" t="s">
        <v>281</v>
      </c>
      <c r="C179" s="9">
        <v>3</v>
      </c>
      <c r="D179" s="9">
        <v>3</v>
      </c>
      <c r="E179" s="15">
        <f t="shared" si="13"/>
        <v>7.1428571428571425E-2</v>
      </c>
      <c r="F179" s="15">
        <f t="shared" si="14"/>
        <v>1.4778325123152709E-2</v>
      </c>
      <c r="G179" s="14">
        <f t="shared" si="15"/>
        <v>0</v>
      </c>
      <c r="H179" s="17">
        <f t="shared" si="16"/>
        <v>0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4</v>
      </c>
      <c r="E183" s="15" t="str">
        <f t="shared" si="13"/>
        <v/>
      </c>
      <c r="F183" s="15">
        <f t="shared" si="14"/>
        <v>1.9704433497536946E-2</v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3</v>
      </c>
      <c r="E186" s="15" t="str">
        <f t="shared" si="13"/>
        <v/>
      </c>
      <c r="F186" s="15">
        <f t="shared" si="14"/>
        <v>1.4778325123152709E-2</v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3"/>
        <v/>
      </c>
      <c r="F187" s="15">
        <f t="shared" si="14"/>
        <v>4.9261083743842365E-3</v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2</v>
      </c>
      <c r="E188" s="15" t="str">
        <f t="shared" si="13"/>
        <v/>
      </c>
      <c r="F188" s="15">
        <f t="shared" si="14"/>
        <v>9.852216748768473E-3</v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1</v>
      </c>
      <c r="E195" s="15" t="str">
        <f t="shared" si="13"/>
        <v/>
      </c>
      <c r="F195" s="15">
        <f t="shared" si="14"/>
        <v>4.9261083743842365E-3</v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6</v>
      </c>
      <c r="D196" s="9">
        <v>18</v>
      </c>
      <c r="E196" s="15">
        <f t="shared" si="13"/>
        <v>0.14285714285714285</v>
      </c>
      <c r="F196" s="15">
        <f t="shared" si="14"/>
        <v>8.8669950738916259E-2</v>
      </c>
      <c r="G196" s="14">
        <f t="shared" si="15"/>
        <v>2</v>
      </c>
      <c r="H196" s="17">
        <f t="shared" si="16"/>
        <v>0.2857142857142857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1</v>
      </c>
      <c r="E206" s="15" t="str">
        <f t="shared" si="13"/>
        <v/>
      </c>
      <c r="F206" s="15">
        <f t="shared" si="14"/>
        <v>4.9261083743842365E-3</v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70</v>
      </c>
      <c r="E208" s="15" t="str">
        <f t="shared" si="13"/>
        <v/>
      </c>
      <c r="F208" s="15">
        <f t="shared" si="14"/>
        <v>0.34482758620689657</v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0</v>
      </c>
      <c r="E235" s="15">
        <f t="shared" si="17"/>
        <v>2.3809523809523808E-2</v>
      </c>
      <c r="F235" s="15" t="str">
        <f t="shared" si="18"/>
        <v/>
      </c>
      <c r="G235" s="14" t="str">
        <f t="shared" si="19"/>
        <v>0</v>
      </c>
      <c r="H235" s="17">
        <f t="shared" si="20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15</v>
      </c>
      <c r="E237" s="15" t="str">
        <f t="shared" si="17"/>
        <v/>
      </c>
      <c r="F237" s="15">
        <f t="shared" si="18"/>
        <v>7.3891625615763554E-2</v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6</v>
      </c>
      <c r="E238" s="15" t="str">
        <f t="shared" si="17"/>
        <v/>
      </c>
      <c r="F238" s="15">
        <f t="shared" si="18"/>
        <v>2.9556650246305417E-2</v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2</v>
      </c>
      <c r="E239" s="15" t="str">
        <f t="shared" si="17"/>
        <v/>
      </c>
      <c r="F239" s="15">
        <f t="shared" si="18"/>
        <v>9.852216748768473E-3</v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1</v>
      </c>
      <c r="E247" s="15" t="str">
        <f t="shared" si="17"/>
        <v/>
      </c>
      <c r="F247" s="15">
        <f t="shared" si="18"/>
        <v>4.9261083743842365E-3</v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2</v>
      </c>
      <c r="D249" s="9">
        <v>2</v>
      </c>
      <c r="E249" s="15">
        <f t="shared" si="17"/>
        <v>4.7619047619047616E-2</v>
      </c>
      <c r="F249" s="15">
        <f t="shared" si="18"/>
        <v>9.852216748768473E-3</v>
      </c>
      <c r="G249" s="14">
        <f t="shared" si="19"/>
        <v>0</v>
      </c>
      <c r="H249" s="17">
        <f t="shared" si="20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3</v>
      </c>
      <c r="D252" s="9">
        <v>20</v>
      </c>
      <c r="E252" s="15">
        <f t="shared" si="17"/>
        <v>7.1428571428571425E-2</v>
      </c>
      <c r="F252" s="15">
        <f t="shared" si="18"/>
        <v>9.8522167487684734E-2</v>
      </c>
      <c r="G252" s="14">
        <f t="shared" si="19"/>
        <v>5.666666666666667</v>
      </c>
      <c r="H252" s="17">
        <f t="shared" si="20"/>
        <v>0.40476190476190477</v>
      </c>
    </row>
    <row r="253" spans="2:8" ht="20.100000000000001" customHeight="1" x14ac:dyDescent="0.2">
      <c r="B253" s="8" t="s">
        <v>322</v>
      </c>
      <c r="C253" s="9">
        <v>2</v>
      </c>
      <c r="D253" s="9">
        <v>0</v>
      </c>
      <c r="E253" s="15">
        <f t="shared" si="17"/>
        <v>4.7619047619047616E-2</v>
      </c>
      <c r="F253" s="15" t="str">
        <f t="shared" si="18"/>
        <v/>
      </c>
      <c r="G253" s="14" t="str">
        <f t="shared" si="19"/>
        <v>0</v>
      </c>
      <c r="H253" s="17">
        <f t="shared" si="20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1</v>
      </c>
      <c r="E256" s="15" t="str">
        <f t="shared" si="17"/>
        <v/>
      </c>
      <c r="F256" s="15">
        <f t="shared" si="18"/>
        <v>4.9261083743842365E-3</v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2</v>
      </c>
      <c r="D266" s="9">
        <v>1</v>
      </c>
      <c r="E266" s="15">
        <f t="shared" si="17"/>
        <v>4.7619047619047616E-2</v>
      </c>
      <c r="F266" s="15">
        <f t="shared" si="18"/>
        <v>4.9261083743842365E-3</v>
      </c>
      <c r="G266" s="14">
        <f t="shared" si="19"/>
        <v>-0.5</v>
      </c>
      <c r="H266" s="17">
        <f t="shared" si="20"/>
        <v>-2.3809523809523808E-2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4</v>
      </c>
      <c r="D268" s="9">
        <v>3</v>
      </c>
      <c r="E268" s="15">
        <f t="shared" si="17"/>
        <v>9.5238095238095233E-2</v>
      </c>
      <c r="F268" s="15">
        <f t="shared" si="18"/>
        <v>1.4778325123152709E-2</v>
      </c>
      <c r="G268" s="14">
        <f t="shared" si="19"/>
        <v>-0.25</v>
      </c>
      <c r="H268" s="17">
        <f t="shared" si="20"/>
        <v>-2.3809523809523808E-2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3</v>
      </c>
      <c r="E270" s="15" t="str">
        <f t="shared" si="17"/>
        <v/>
      </c>
      <c r="F270" s="15">
        <f t="shared" si="18"/>
        <v>1.4778325123152709E-2</v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3</v>
      </c>
      <c r="D286" s="9">
        <v>1</v>
      </c>
      <c r="E286" s="15">
        <f t="shared" si="21"/>
        <v>7.1428571428571425E-2</v>
      </c>
      <c r="F286" s="15">
        <f t="shared" si="22"/>
        <v>4.9261083743842365E-3</v>
      </c>
      <c r="G286" s="14">
        <f t="shared" si="23"/>
        <v>-0.66666666666666663</v>
      </c>
      <c r="H286" s="17">
        <f t="shared" si="24"/>
        <v>-4.7619047619047616E-2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198</v>
      </c>
      <c r="D294" s="35">
        <f>SUM(D295:D499)</f>
        <v>628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2.1717171717171717</v>
      </c>
      <c r="H294" s="36">
        <f>+IF(OR(AND(E294=""),(G294="")),"",E294*G294)</f>
        <v>2.1717171717171717</v>
      </c>
    </row>
    <row r="295" spans="2:8" ht="15" x14ac:dyDescent="0.2">
      <c r="B295" s="5" t="s">
        <v>100</v>
      </c>
      <c r="C295" s="9">
        <v>4</v>
      </c>
      <c r="D295" s="9">
        <v>2</v>
      </c>
      <c r="E295" s="15">
        <f>+IF(C295=0,"",C295/C$294)</f>
        <v>2.0202020202020204E-2</v>
      </c>
      <c r="F295" s="15">
        <f>+IF(D295=0,"",D295/D$294)</f>
        <v>3.1847133757961785E-3</v>
      </c>
      <c r="G295" s="14">
        <f>+IF(OR(AND(D295=0),(C295=0)),"0",((D295-C295)/C295))</f>
        <v>-0.5</v>
      </c>
      <c r="H295" s="17">
        <f>+IF(OR(AND(E295=""),(G295="")),"",E295*G295)</f>
        <v>-1.0101010101010102E-2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1</v>
      </c>
      <c r="E298" s="15" t="str">
        <f t="shared" si="25"/>
        <v/>
      </c>
      <c r="F298" s="15">
        <f t="shared" si="26"/>
        <v>1.5923566878980893E-3</v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5</v>
      </c>
      <c r="D301" s="9">
        <v>13</v>
      </c>
      <c r="E301" s="15">
        <f t="shared" si="25"/>
        <v>2.5252525252525252E-2</v>
      </c>
      <c r="F301" s="15">
        <f t="shared" si="26"/>
        <v>2.0700636942675158E-2</v>
      </c>
      <c r="G301" s="14">
        <f t="shared" si="27"/>
        <v>1.6</v>
      </c>
      <c r="H301" s="17">
        <f t="shared" si="28"/>
        <v>4.0404040404040407E-2</v>
      </c>
    </row>
    <row r="302" spans="2:8" ht="15" x14ac:dyDescent="0.2">
      <c r="B302" s="5" t="s">
        <v>109</v>
      </c>
      <c r="C302" s="9">
        <v>2</v>
      </c>
      <c r="D302" s="9">
        <v>1</v>
      </c>
      <c r="E302" s="15">
        <f t="shared" si="25"/>
        <v>1.0101010101010102E-2</v>
      </c>
      <c r="F302" s="15">
        <f t="shared" si="26"/>
        <v>1.5923566878980893E-3</v>
      </c>
      <c r="G302" s="14">
        <f t="shared" si="27"/>
        <v>-0.5</v>
      </c>
      <c r="H302" s="17">
        <f t="shared" si="28"/>
        <v>-5.0505050505050509E-3</v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8</v>
      </c>
      <c r="D307" s="9">
        <v>23</v>
      </c>
      <c r="E307" s="15">
        <f t="shared" si="25"/>
        <v>4.0404040404040407E-2</v>
      </c>
      <c r="F307" s="15">
        <f t="shared" si="26"/>
        <v>3.662420382165605E-2</v>
      </c>
      <c r="G307" s="14">
        <f t="shared" si="27"/>
        <v>1.875</v>
      </c>
      <c r="H307" s="17">
        <f t="shared" si="28"/>
        <v>7.575757575757576E-2</v>
      </c>
    </row>
    <row r="308" spans="2:8" ht="15" x14ac:dyDescent="0.2">
      <c r="B308" s="5" t="s">
        <v>99</v>
      </c>
      <c r="C308" s="9">
        <v>3</v>
      </c>
      <c r="D308" s="9">
        <v>1</v>
      </c>
      <c r="E308" s="15">
        <f t="shared" si="25"/>
        <v>1.5151515151515152E-2</v>
      </c>
      <c r="F308" s="15">
        <f t="shared" si="26"/>
        <v>1.5923566878980893E-3</v>
      </c>
      <c r="G308" s="14">
        <f t="shared" si="27"/>
        <v>-0.66666666666666663</v>
      </c>
      <c r="H308" s="17">
        <f t="shared" si="28"/>
        <v>-1.01010101010101E-2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</v>
      </c>
      <c r="D310" s="9">
        <v>5</v>
      </c>
      <c r="E310" s="15">
        <f t="shared" si="25"/>
        <v>5.0505050505050509E-3</v>
      </c>
      <c r="F310" s="15">
        <f t="shared" si="26"/>
        <v>7.9617834394904458E-3</v>
      </c>
      <c r="G310" s="14">
        <f t="shared" si="27"/>
        <v>4</v>
      </c>
      <c r="H310" s="17">
        <f t="shared" si="28"/>
        <v>2.0202020202020204E-2</v>
      </c>
    </row>
    <row r="311" spans="2:8" ht="15" x14ac:dyDescent="0.2">
      <c r="B311" s="5" t="s">
        <v>102</v>
      </c>
      <c r="C311" s="9">
        <v>0</v>
      </c>
      <c r="D311" s="9">
        <v>2</v>
      </c>
      <c r="E311" s="15" t="str">
        <f t="shared" si="25"/>
        <v/>
      </c>
      <c r="F311" s="15">
        <f t="shared" si="26"/>
        <v>3.1847133757961785E-3</v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</v>
      </c>
      <c r="D314" s="9">
        <v>4</v>
      </c>
      <c r="E314" s="15">
        <f t="shared" si="25"/>
        <v>5.0505050505050509E-3</v>
      </c>
      <c r="F314" s="15">
        <f t="shared" si="26"/>
        <v>6.369426751592357E-3</v>
      </c>
      <c r="G314" s="14">
        <f t="shared" si="27"/>
        <v>3</v>
      </c>
      <c r="H314" s="17">
        <f t="shared" si="28"/>
        <v>1.5151515151515152E-2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1</v>
      </c>
      <c r="E317" s="15" t="str">
        <f t="shared" si="25"/>
        <v/>
      </c>
      <c r="F317" s="15">
        <f t="shared" si="26"/>
        <v>1.5923566878980893E-3</v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5</v>
      </c>
      <c r="D318" s="9">
        <v>39</v>
      </c>
      <c r="E318" s="15">
        <f t="shared" si="25"/>
        <v>2.5252525252525252E-2</v>
      </c>
      <c r="F318" s="15">
        <f t="shared" si="26"/>
        <v>6.2101910828025478E-2</v>
      </c>
      <c r="G318" s="14">
        <f t="shared" si="27"/>
        <v>6.8</v>
      </c>
      <c r="H318" s="17">
        <f t="shared" si="28"/>
        <v>0.17171717171717171</v>
      </c>
    </row>
    <row r="319" spans="2:8" ht="15" x14ac:dyDescent="0.2">
      <c r="B319" s="5" t="s">
        <v>115</v>
      </c>
      <c r="C319" s="9">
        <v>62</v>
      </c>
      <c r="D319" s="9">
        <v>15</v>
      </c>
      <c r="E319" s="15">
        <f t="shared" si="25"/>
        <v>0.31313131313131315</v>
      </c>
      <c r="F319" s="15">
        <f t="shared" si="26"/>
        <v>2.3885350318471339E-2</v>
      </c>
      <c r="G319" s="14">
        <f t="shared" si="27"/>
        <v>-0.75806451612903225</v>
      </c>
      <c r="H319" s="17">
        <f t="shared" si="28"/>
        <v>-0.23737373737373738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1</v>
      </c>
      <c r="E325" s="15" t="str">
        <f t="shared" si="25"/>
        <v/>
      </c>
      <c r="F325" s="15">
        <f t="shared" si="26"/>
        <v>1.5923566878980893E-3</v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5"/>
        <v/>
      </c>
      <c r="F326" s="15" t="str">
        <f t="shared" si="26"/>
        <v/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2</v>
      </c>
      <c r="D330" s="9">
        <v>0</v>
      </c>
      <c r="E330" s="15">
        <f t="shared" si="25"/>
        <v>1.0101010101010102E-2</v>
      </c>
      <c r="F330" s="15" t="str">
        <f t="shared" si="26"/>
        <v/>
      </c>
      <c r="G330" s="14" t="str">
        <f t="shared" si="27"/>
        <v>0</v>
      </c>
      <c r="H330" s="17">
        <f t="shared" si="28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5</v>
      </c>
      <c r="D332" s="9">
        <v>4</v>
      </c>
      <c r="E332" s="15">
        <f t="shared" si="25"/>
        <v>2.5252525252525252E-2</v>
      </c>
      <c r="F332" s="15">
        <f t="shared" si="26"/>
        <v>6.369426751592357E-3</v>
      </c>
      <c r="G332" s="14">
        <f t="shared" si="27"/>
        <v>-0.2</v>
      </c>
      <c r="H332" s="17">
        <f t="shared" si="28"/>
        <v>-5.0505050505050509E-3</v>
      </c>
    </row>
    <row r="333" spans="2:8" ht="15" x14ac:dyDescent="0.2">
      <c r="B333" s="5" t="s">
        <v>130</v>
      </c>
      <c r="C333" s="9">
        <v>4</v>
      </c>
      <c r="D333" s="9">
        <v>0</v>
      </c>
      <c r="E333" s="15">
        <f t="shared" si="25"/>
        <v>2.0202020202020204E-2</v>
      </c>
      <c r="F333" s="15" t="str">
        <f t="shared" si="26"/>
        <v/>
      </c>
      <c r="G333" s="14" t="str">
        <f t="shared" si="27"/>
        <v>0</v>
      </c>
      <c r="H333" s="17">
        <f t="shared" si="28"/>
        <v>0</v>
      </c>
    </row>
    <row r="334" spans="2:8" ht="15" x14ac:dyDescent="0.2">
      <c r="B334" s="5" t="s">
        <v>119</v>
      </c>
      <c r="C334" s="9">
        <v>2</v>
      </c>
      <c r="D334" s="9">
        <v>0</v>
      </c>
      <c r="E334" s="15">
        <f t="shared" si="25"/>
        <v>1.0101010101010102E-2</v>
      </c>
      <c r="F334" s="15" t="str">
        <f t="shared" si="26"/>
        <v/>
      </c>
      <c r="G334" s="14" t="str">
        <f t="shared" si="27"/>
        <v>0</v>
      </c>
      <c r="H334" s="17">
        <f t="shared" si="28"/>
        <v>0</v>
      </c>
    </row>
    <row r="335" spans="2:8" ht="15" x14ac:dyDescent="0.2">
      <c r="B335" s="5" t="s">
        <v>128</v>
      </c>
      <c r="C335" s="9">
        <v>1</v>
      </c>
      <c r="D335" s="9">
        <v>56</v>
      </c>
      <c r="E335" s="15">
        <f t="shared" si="25"/>
        <v>5.0505050505050509E-3</v>
      </c>
      <c r="F335" s="15">
        <f t="shared" si="26"/>
        <v>8.9171974522292988E-2</v>
      </c>
      <c r="G335" s="14">
        <f t="shared" si="27"/>
        <v>55</v>
      </c>
      <c r="H335" s="17">
        <f t="shared" si="28"/>
        <v>0.27777777777777779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1</v>
      </c>
      <c r="E337" s="15" t="str">
        <f t="shared" si="25"/>
        <v/>
      </c>
      <c r="F337" s="15">
        <f t="shared" si="26"/>
        <v>1.5923566878980893E-3</v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4</v>
      </c>
      <c r="D344" s="9">
        <v>5</v>
      </c>
      <c r="E344" s="15">
        <f t="shared" si="25"/>
        <v>2.0202020202020204E-2</v>
      </c>
      <c r="F344" s="15">
        <f t="shared" si="26"/>
        <v>7.9617834394904458E-3</v>
      </c>
      <c r="G344" s="14">
        <f t="shared" si="27"/>
        <v>0.25</v>
      </c>
      <c r="H344" s="17">
        <f t="shared" si="28"/>
        <v>5.0505050505050509E-3</v>
      </c>
    </row>
    <row r="345" spans="2:8" ht="15" x14ac:dyDescent="0.2">
      <c r="B345" s="5" t="s">
        <v>366</v>
      </c>
      <c r="C345" s="9">
        <v>4</v>
      </c>
      <c r="D345" s="9">
        <v>4</v>
      </c>
      <c r="E345" s="15">
        <f t="shared" si="25"/>
        <v>2.0202020202020204E-2</v>
      </c>
      <c r="F345" s="15">
        <f t="shared" si="26"/>
        <v>6.369426751592357E-3</v>
      </c>
      <c r="G345" s="14">
        <f t="shared" si="27"/>
        <v>0</v>
      </c>
      <c r="H345" s="17">
        <f t="shared" si="28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2</v>
      </c>
      <c r="D347" s="9">
        <v>6</v>
      </c>
      <c r="E347" s="15">
        <f t="shared" si="25"/>
        <v>1.0101010101010102E-2</v>
      </c>
      <c r="F347" s="15">
        <f t="shared" si="26"/>
        <v>9.5541401273885346E-3</v>
      </c>
      <c r="G347" s="14">
        <f t="shared" si="27"/>
        <v>2</v>
      </c>
      <c r="H347" s="17">
        <f t="shared" si="28"/>
        <v>2.0202020202020204E-2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2</v>
      </c>
      <c r="E350" s="15" t="str">
        <f t="shared" si="25"/>
        <v/>
      </c>
      <c r="F350" s="15">
        <f t="shared" si="26"/>
        <v>3.1847133757961785E-3</v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5</v>
      </c>
      <c r="D354" s="9">
        <v>47</v>
      </c>
      <c r="E354" s="15">
        <f t="shared" si="25"/>
        <v>2.5252525252525252E-2</v>
      </c>
      <c r="F354" s="15">
        <f t="shared" si="26"/>
        <v>7.4840764331210188E-2</v>
      </c>
      <c r="G354" s="14">
        <f t="shared" si="27"/>
        <v>8.4</v>
      </c>
      <c r="H354" s="17">
        <f t="shared" si="28"/>
        <v>0.21212121212121213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11</v>
      </c>
      <c r="D363" s="9">
        <v>68</v>
      </c>
      <c r="E363" s="15">
        <f t="shared" si="29"/>
        <v>5.5555555555555552E-2</v>
      </c>
      <c r="F363" s="15">
        <f t="shared" si="30"/>
        <v>0.10828025477707007</v>
      </c>
      <c r="G363" s="14">
        <f t="shared" si="31"/>
        <v>5.1818181818181817</v>
      </c>
      <c r="H363" s="17">
        <f t="shared" si="32"/>
        <v>0.28787878787878785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42</v>
      </c>
      <c r="E365" s="15" t="str">
        <f t="shared" si="29"/>
        <v/>
      </c>
      <c r="F365" s="15">
        <f t="shared" si="30"/>
        <v>6.6878980891719744E-2</v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2</v>
      </c>
      <c r="D369" s="9">
        <v>18</v>
      </c>
      <c r="E369" s="15">
        <f t="shared" si="29"/>
        <v>1.0101010101010102E-2</v>
      </c>
      <c r="F369" s="15">
        <f t="shared" si="30"/>
        <v>2.8662420382165606E-2</v>
      </c>
      <c r="G369" s="14">
        <f t="shared" si="31"/>
        <v>8</v>
      </c>
      <c r="H369" s="17">
        <f t="shared" si="32"/>
        <v>8.0808080808080815E-2</v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2</v>
      </c>
      <c r="E371" s="15" t="str">
        <f t="shared" si="29"/>
        <v/>
      </c>
      <c r="F371" s="15">
        <f t="shared" si="30"/>
        <v>3.1847133757961785E-3</v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1</v>
      </c>
      <c r="D372" s="9">
        <v>22</v>
      </c>
      <c r="E372" s="15">
        <f t="shared" si="29"/>
        <v>5.0505050505050509E-3</v>
      </c>
      <c r="F372" s="15">
        <f t="shared" si="30"/>
        <v>3.5031847133757961E-2</v>
      </c>
      <c r="G372" s="14">
        <f t="shared" si="31"/>
        <v>21</v>
      </c>
      <c r="H372" s="17">
        <f t="shared" si="32"/>
        <v>0.10606060606060606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1</v>
      </c>
      <c r="E377" s="15" t="str">
        <f t="shared" si="29"/>
        <v/>
      </c>
      <c r="F377" s="15">
        <f t="shared" si="30"/>
        <v>1.5923566878980893E-3</v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1</v>
      </c>
      <c r="D379" s="9">
        <v>0</v>
      </c>
      <c r="E379" s="15">
        <f t="shared" si="29"/>
        <v>5.0505050505050509E-3</v>
      </c>
      <c r="F379" s="15" t="str">
        <f t="shared" si="30"/>
        <v/>
      </c>
      <c r="G379" s="14" t="str">
        <f t="shared" si="31"/>
        <v>0</v>
      </c>
      <c r="H379" s="17">
        <f t="shared" si="32"/>
        <v>0</v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10</v>
      </c>
      <c r="E387" s="15" t="str">
        <f t="shared" si="29"/>
        <v/>
      </c>
      <c r="F387" s="15">
        <f t="shared" si="30"/>
        <v>1.5923566878980892E-2</v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1</v>
      </c>
      <c r="D389" s="9">
        <v>0</v>
      </c>
      <c r="E389" s="15">
        <f t="shared" si="29"/>
        <v>5.0505050505050509E-3</v>
      </c>
      <c r="F389" s="15" t="str">
        <f t="shared" si="30"/>
        <v/>
      </c>
      <c r="G389" s="14" t="str">
        <f t="shared" si="31"/>
        <v>0</v>
      </c>
      <c r="H389" s="17">
        <f t="shared" si="32"/>
        <v>0</v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32</v>
      </c>
      <c r="D393" s="9">
        <v>35</v>
      </c>
      <c r="E393" s="15">
        <f t="shared" si="29"/>
        <v>0.16161616161616163</v>
      </c>
      <c r="F393" s="15">
        <f t="shared" si="30"/>
        <v>5.5732484076433123E-2</v>
      </c>
      <c r="G393" s="14">
        <f t="shared" si="31"/>
        <v>9.375E-2</v>
      </c>
      <c r="H393" s="17">
        <f t="shared" si="32"/>
        <v>1.5151515151515152E-2</v>
      </c>
    </row>
    <row r="394" spans="2:8" ht="15" x14ac:dyDescent="0.2">
      <c r="B394" s="5" t="s">
        <v>391</v>
      </c>
      <c r="C394" s="9">
        <v>1</v>
      </c>
      <c r="D394" s="9">
        <v>0</v>
      </c>
      <c r="E394" s="15">
        <f t="shared" si="29"/>
        <v>5.0505050505050509E-3</v>
      </c>
      <c r="F394" s="15" t="str">
        <f t="shared" si="30"/>
        <v/>
      </c>
      <c r="G394" s="14" t="str">
        <f t="shared" si="31"/>
        <v>0</v>
      </c>
      <c r="H394" s="17">
        <f t="shared" si="32"/>
        <v>0</v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1</v>
      </c>
      <c r="D398" s="9">
        <v>0</v>
      </c>
      <c r="E398" s="15">
        <f t="shared" si="29"/>
        <v>5.0505050505050509E-3</v>
      </c>
      <c r="F398" s="15" t="str">
        <f t="shared" si="30"/>
        <v/>
      </c>
      <c r="G398" s="14" t="str">
        <f t="shared" si="31"/>
        <v>0</v>
      </c>
      <c r="H398" s="17">
        <f t="shared" si="32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1</v>
      </c>
      <c r="D401" s="9">
        <v>3</v>
      </c>
      <c r="E401" s="15">
        <f t="shared" si="29"/>
        <v>5.0505050505050509E-3</v>
      </c>
      <c r="F401" s="15">
        <f t="shared" si="30"/>
        <v>4.7770700636942673E-3</v>
      </c>
      <c r="G401" s="14">
        <f t="shared" si="31"/>
        <v>2</v>
      </c>
      <c r="H401" s="17">
        <f t="shared" si="32"/>
        <v>1.0101010101010102E-2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2</v>
      </c>
      <c r="E403" s="15" t="str">
        <f t="shared" si="29"/>
        <v/>
      </c>
      <c r="F403" s="15">
        <f t="shared" si="30"/>
        <v>3.1847133757961785E-3</v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1</v>
      </c>
      <c r="D406" s="9">
        <v>2</v>
      </c>
      <c r="E406" s="15">
        <f t="shared" si="29"/>
        <v>5.0505050505050509E-3</v>
      </c>
      <c r="F406" s="15">
        <f t="shared" si="30"/>
        <v>3.1847133757961785E-3</v>
      </c>
      <c r="G406" s="14">
        <f t="shared" si="31"/>
        <v>1</v>
      </c>
      <c r="H406" s="17">
        <f t="shared" si="32"/>
        <v>5.0505050505050509E-3</v>
      </c>
    </row>
    <row r="407" spans="2:8" ht="15" x14ac:dyDescent="0.2">
      <c r="B407" s="5" t="s">
        <v>398</v>
      </c>
      <c r="C407" s="9">
        <v>1</v>
      </c>
      <c r="D407" s="9">
        <v>0</v>
      </c>
      <c r="E407" s="15">
        <f t="shared" si="29"/>
        <v>5.0505050505050509E-3</v>
      </c>
      <c r="F407" s="15" t="str">
        <f t="shared" si="30"/>
        <v/>
      </c>
      <c r="G407" s="14" t="str">
        <f t="shared" si="31"/>
        <v>0</v>
      </c>
      <c r="H407" s="17">
        <f t="shared" si="32"/>
        <v>0</v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2</v>
      </c>
      <c r="D411" s="9">
        <v>1</v>
      </c>
      <c r="E411" s="15">
        <f t="shared" si="29"/>
        <v>1.0101010101010102E-2</v>
      </c>
      <c r="F411" s="15">
        <f t="shared" si="30"/>
        <v>1.5923566878980893E-3</v>
      </c>
      <c r="G411" s="14">
        <f t="shared" si="31"/>
        <v>-0.5</v>
      </c>
      <c r="H411" s="17">
        <f t="shared" si="32"/>
        <v>-5.0505050505050509E-3</v>
      </c>
    </row>
    <row r="412" spans="2:8" ht="15" x14ac:dyDescent="0.2">
      <c r="B412" s="5" t="s">
        <v>402</v>
      </c>
      <c r="C412" s="9">
        <v>0</v>
      </c>
      <c r="D412" s="9">
        <v>3</v>
      </c>
      <c r="E412" s="15" t="str">
        <f t="shared" si="29"/>
        <v/>
      </c>
      <c r="F412" s="15">
        <f t="shared" si="30"/>
        <v>4.7770700636942673E-3</v>
      </c>
      <c r="G412" s="14" t="str">
        <f t="shared" si="31"/>
        <v>0</v>
      </c>
      <c r="H412" s="17" t="str">
        <f t="shared" si="32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0</v>
      </c>
      <c r="D422" s="9">
        <v>43</v>
      </c>
      <c r="E422" s="15" t="str">
        <f t="shared" si="29"/>
        <v/>
      </c>
      <c r="F422" s="15">
        <f t="shared" si="30"/>
        <v>6.8471337579617833E-2</v>
      </c>
      <c r="G422" s="14" t="str">
        <f t="shared" si="31"/>
        <v>0</v>
      </c>
      <c r="H422" s="17" t="str">
        <f t="shared" si="32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1</v>
      </c>
      <c r="D432" s="9">
        <v>0</v>
      </c>
      <c r="E432" s="15">
        <f t="shared" si="33"/>
        <v>5.0505050505050509E-3</v>
      </c>
      <c r="F432" s="15" t="str">
        <f t="shared" si="34"/>
        <v/>
      </c>
      <c r="G432" s="14" t="str">
        <f t="shared" si="35"/>
        <v>0</v>
      </c>
      <c r="H432" s="17">
        <f t="shared" si="36"/>
        <v>0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0</v>
      </c>
      <c r="D437" s="9">
        <v>10</v>
      </c>
      <c r="E437" s="15" t="str">
        <f t="shared" si="33"/>
        <v/>
      </c>
      <c r="F437" s="15">
        <f t="shared" si="34"/>
        <v>1.5923566878980892E-2</v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2</v>
      </c>
      <c r="E458" s="15" t="str">
        <f t="shared" si="33"/>
        <v/>
      </c>
      <c r="F458" s="15">
        <f t="shared" si="34"/>
        <v>3.1847133757961785E-3</v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1</v>
      </c>
      <c r="E460" s="15" t="str">
        <f t="shared" si="33"/>
        <v/>
      </c>
      <c r="F460" s="15">
        <f t="shared" si="34"/>
        <v>1.5923566878980893E-3</v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4</v>
      </c>
      <c r="E463" s="15" t="str">
        <f t="shared" si="33"/>
        <v/>
      </c>
      <c r="F463" s="15">
        <f t="shared" si="34"/>
        <v>6.369426751592357E-3</v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1</v>
      </c>
      <c r="E473" s="15" t="str">
        <f t="shared" si="33"/>
        <v/>
      </c>
      <c r="F473" s="15">
        <f t="shared" si="34"/>
        <v>1.5923566878980893E-3</v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12</v>
      </c>
      <c r="D478" s="9">
        <v>8</v>
      </c>
      <c r="E478" s="15">
        <f t="shared" si="33"/>
        <v>6.0606060606060608E-2</v>
      </c>
      <c r="F478" s="15">
        <f t="shared" si="34"/>
        <v>1.2738853503184714E-2</v>
      </c>
      <c r="G478" s="14">
        <f t="shared" si="35"/>
        <v>-0.33333333333333331</v>
      </c>
      <c r="H478" s="17">
        <f t="shared" si="36"/>
        <v>-2.02020202020202E-2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1</v>
      </c>
      <c r="D480" s="9">
        <v>1</v>
      </c>
      <c r="E480" s="15">
        <f t="shared" si="33"/>
        <v>5.0505050505050509E-3</v>
      </c>
      <c r="F480" s="15">
        <f t="shared" si="34"/>
        <v>1.5923566878980893E-3</v>
      </c>
      <c r="G480" s="14">
        <f t="shared" si="35"/>
        <v>0</v>
      </c>
      <c r="H480" s="17">
        <f t="shared" si="36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4</v>
      </c>
      <c r="D483" s="9">
        <v>95</v>
      </c>
      <c r="E483" s="15">
        <f t="shared" si="33"/>
        <v>2.0202020202020204E-2</v>
      </c>
      <c r="F483" s="15">
        <f t="shared" si="34"/>
        <v>0.15127388535031847</v>
      </c>
      <c r="G483" s="14">
        <f t="shared" si="35"/>
        <v>22.75</v>
      </c>
      <c r="H483" s="17">
        <f t="shared" si="36"/>
        <v>0.45959595959595961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4</v>
      </c>
      <c r="D485" s="9">
        <v>14</v>
      </c>
      <c r="E485" s="15">
        <f t="shared" si="33"/>
        <v>2.0202020202020204E-2</v>
      </c>
      <c r="F485" s="15">
        <f t="shared" si="34"/>
        <v>2.2292993630573247E-2</v>
      </c>
      <c r="G485" s="14">
        <f t="shared" si="35"/>
        <v>2.5</v>
      </c>
      <c r="H485" s="17">
        <f t="shared" si="36"/>
        <v>5.0505050505050511E-2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1</v>
      </c>
      <c r="D491" s="9">
        <v>6</v>
      </c>
      <c r="E491" s="15">
        <f t="shared" si="37"/>
        <v>5.0505050505050509E-3</v>
      </c>
      <c r="F491" s="15">
        <f t="shared" si="38"/>
        <v>9.5541401273885346E-3</v>
      </c>
      <c r="G491" s="14">
        <f t="shared" si="39"/>
        <v>5</v>
      </c>
      <c r="H491" s="17">
        <f t="shared" si="40"/>
        <v>2.5252525252525256E-2</v>
      </c>
    </row>
    <row r="492" spans="2:8" ht="15" x14ac:dyDescent="0.2">
      <c r="B492" s="5" t="s">
        <v>480</v>
      </c>
      <c r="C492" s="9">
        <v>0</v>
      </c>
      <c r="D492" s="9">
        <v>1</v>
      </c>
      <c r="E492" s="15" t="str">
        <f t="shared" si="37"/>
        <v/>
      </c>
      <c r="F492" s="15">
        <f t="shared" si="38"/>
        <v>1.5923566878980893E-3</v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241</v>
      </c>
      <c r="D505" s="35">
        <f>SUM(D506:D530)</f>
        <v>357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0.48132780082987553</v>
      </c>
      <c r="H505" s="36">
        <f>+IF(OR(AND(E505=""),(G505="")),"",E505*G505)</f>
        <v>0.48132780082987553</v>
      </c>
    </row>
    <row r="506" spans="2:8" ht="15" x14ac:dyDescent="0.2">
      <c r="B506" s="5" t="s">
        <v>454</v>
      </c>
      <c r="C506" s="9">
        <v>0</v>
      </c>
      <c r="D506" s="9">
        <v>1</v>
      </c>
      <c r="E506" s="15" t="str">
        <f>+IF(C506=0,"",C506/C$505)</f>
        <v/>
      </c>
      <c r="F506" s="15">
        <f>+IF(D506=0,"",D506/D$505)</f>
        <v>2.8011204481792717E-3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9</v>
      </c>
      <c r="E507" s="15" t="str">
        <f t="shared" ref="E507:E530" si="41">+IF(C507=0,"",C507/C$505)</f>
        <v/>
      </c>
      <c r="F507" s="15">
        <f t="shared" ref="F507:F530" si="42">+IF(D507=0,"",D507/D$505)</f>
        <v>2.5210084033613446E-2</v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2</v>
      </c>
      <c r="D508" s="9">
        <v>7</v>
      </c>
      <c r="E508" s="15">
        <f t="shared" si="41"/>
        <v>8.2987551867219917E-3</v>
      </c>
      <c r="F508" s="15">
        <f t="shared" si="42"/>
        <v>1.9607843137254902E-2</v>
      </c>
      <c r="G508" s="14">
        <f t="shared" si="43"/>
        <v>2.5</v>
      </c>
      <c r="H508" s="17">
        <f t="shared" si="44"/>
        <v>2.0746887966804978E-2</v>
      </c>
    </row>
    <row r="509" spans="2:8" ht="15" x14ac:dyDescent="0.2">
      <c r="B509" s="5" t="s">
        <v>456</v>
      </c>
      <c r="C509" s="9">
        <v>40</v>
      </c>
      <c r="D509" s="9">
        <v>43</v>
      </c>
      <c r="E509" s="15">
        <f t="shared" si="41"/>
        <v>0.16597510373443983</v>
      </c>
      <c r="F509" s="15">
        <f t="shared" si="42"/>
        <v>0.12044817927170869</v>
      </c>
      <c r="G509" s="14">
        <f t="shared" si="43"/>
        <v>7.4999999999999997E-2</v>
      </c>
      <c r="H509" s="17">
        <f t="shared" si="44"/>
        <v>1.2448132780082987E-2</v>
      </c>
    </row>
    <row r="510" spans="2:8" ht="15" x14ac:dyDescent="0.2">
      <c r="B510" s="5" t="s">
        <v>188</v>
      </c>
      <c r="C510" s="9">
        <v>0</v>
      </c>
      <c r="D510" s="9">
        <v>1</v>
      </c>
      <c r="E510" s="15" t="str">
        <f t="shared" si="41"/>
        <v/>
      </c>
      <c r="F510" s="15">
        <f t="shared" si="42"/>
        <v>2.8011204481792717E-3</v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2</v>
      </c>
      <c r="D515" s="9">
        <v>3</v>
      </c>
      <c r="E515" s="15">
        <f t="shared" si="41"/>
        <v>8.2987551867219917E-3</v>
      </c>
      <c r="F515" s="15">
        <f t="shared" si="42"/>
        <v>8.4033613445378148E-3</v>
      </c>
      <c r="G515" s="14">
        <f t="shared" si="43"/>
        <v>0.5</v>
      </c>
      <c r="H515" s="17">
        <f t="shared" si="44"/>
        <v>4.1493775933609959E-3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21</v>
      </c>
      <c r="D517" s="9">
        <v>54</v>
      </c>
      <c r="E517" s="15">
        <f t="shared" si="41"/>
        <v>8.7136929460580909E-2</v>
      </c>
      <c r="F517" s="15">
        <f t="shared" si="42"/>
        <v>0.15126050420168066</v>
      </c>
      <c r="G517" s="14">
        <f t="shared" si="43"/>
        <v>1.5714285714285714</v>
      </c>
      <c r="H517" s="17">
        <f t="shared" si="44"/>
        <v>0.13692946058091285</v>
      </c>
    </row>
    <row r="518" spans="2:8" ht="15" x14ac:dyDescent="0.2">
      <c r="B518" s="5" t="s">
        <v>190</v>
      </c>
      <c r="C518" s="9">
        <v>0</v>
      </c>
      <c r="D518" s="9">
        <v>15</v>
      </c>
      <c r="E518" s="15" t="str">
        <f t="shared" si="41"/>
        <v/>
      </c>
      <c r="F518" s="15">
        <f t="shared" si="42"/>
        <v>4.2016806722689079E-2</v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175</v>
      </c>
      <c r="D521" s="9">
        <v>210</v>
      </c>
      <c r="E521" s="15">
        <f t="shared" si="41"/>
        <v>0.72614107883817425</v>
      </c>
      <c r="F521" s="15">
        <f t="shared" si="42"/>
        <v>0.58823529411764708</v>
      </c>
      <c r="G521" s="14">
        <f t="shared" si="43"/>
        <v>0.2</v>
      </c>
      <c r="H521" s="17">
        <f t="shared" si="44"/>
        <v>0.14522821576763487</v>
      </c>
    </row>
    <row r="522" spans="2:8" ht="25.5" customHeight="1" x14ac:dyDescent="0.2">
      <c r="B522" s="5" t="s">
        <v>193</v>
      </c>
      <c r="C522" s="9">
        <v>0</v>
      </c>
      <c r="D522" s="9">
        <v>7</v>
      </c>
      <c r="E522" s="15" t="str">
        <f t="shared" si="41"/>
        <v/>
      </c>
      <c r="F522" s="15">
        <f t="shared" si="42"/>
        <v>1.9607843137254902E-2</v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1</v>
      </c>
      <c r="D526" s="9">
        <v>0</v>
      </c>
      <c r="E526" s="15">
        <f t="shared" si="41"/>
        <v>4.1493775933609959E-3</v>
      </c>
      <c r="F526" s="15" t="str">
        <f t="shared" si="42"/>
        <v/>
      </c>
      <c r="G526" s="14" t="str">
        <f t="shared" si="43"/>
        <v>0</v>
      </c>
      <c r="H526" s="17">
        <f t="shared" si="44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0</v>
      </c>
      <c r="D529" s="9">
        <v>6</v>
      </c>
      <c r="E529" s="15" t="str">
        <f t="shared" si="41"/>
        <v/>
      </c>
      <c r="F529" s="15">
        <f t="shared" si="42"/>
        <v>1.680672268907563E-2</v>
      </c>
      <c r="G529" s="14" t="str">
        <f t="shared" si="43"/>
        <v>0</v>
      </c>
      <c r="H529" s="17" t="str">
        <f t="shared" si="44"/>
        <v/>
      </c>
    </row>
    <row r="530" spans="2:8" ht="15" x14ac:dyDescent="0.2">
      <c r="B530" s="5" t="s">
        <v>467</v>
      </c>
      <c r="C530" s="9">
        <v>0</v>
      </c>
      <c r="D530" s="9">
        <v>1</v>
      </c>
      <c r="E530" s="15" t="str">
        <f t="shared" si="41"/>
        <v/>
      </c>
      <c r="F530" s="15">
        <f t="shared" si="42"/>
        <v>2.8011204481792717E-3</v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543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494</v>
      </c>
      <c r="C8" s="34">
        <f>+C18+C70+C151+C294+C505</f>
        <v>837</v>
      </c>
      <c r="D8" s="35">
        <f>+D18+D70+D151+D294+D505</f>
        <v>1291</v>
      </c>
      <c r="E8" s="36">
        <f>+C8/C$8</f>
        <v>1</v>
      </c>
      <c r="F8" s="36">
        <f>+D8/D$8</f>
        <v>1</v>
      </c>
      <c r="G8" s="36">
        <f>+(D8-C8)/C8</f>
        <v>0.54241338112305859</v>
      </c>
      <c r="H8" s="36">
        <f>+E8*G8</f>
        <v>0.54241338112305859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2</v>
      </c>
      <c r="D9" s="31">
        <f>+D18</f>
        <v>5</v>
      </c>
      <c r="E9" s="29">
        <f t="shared" ref="E9:E13" si="0">C9/$C$8</f>
        <v>2.3894862604540022E-3</v>
      </c>
      <c r="F9" s="29">
        <f>D9/$D$8</f>
        <v>3.8729666924864447E-3</v>
      </c>
      <c r="G9" s="14">
        <f>+IF(OR(AND(D9=0),(C9=0)),"0",((D9-C9)/C9))</f>
        <v>1.5</v>
      </c>
      <c r="H9" s="13">
        <f>+IF(OR(AND(E9=""),(G9="")),"",E9*G9)</f>
        <v>3.5842293906810036E-3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183</v>
      </c>
      <c r="D10" s="31">
        <f>+D70</f>
        <v>144</v>
      </c>
      <c r="E10" s="29">
        <f t="shared" si="0"/>
        <v>0.21863799283154123</v>
      </c>
      <c r="F10" s="29">
        <f>D10/$D$8</f>
        <v>0.11154144074360961</v>
      </c>
      <c r="G10" s="14">
        <f>+IF(OR(AND(D10=0),(C10=0)),"0",((D10-C10)/C10))</f>
        <v>-0.21311475409836064</v>
      </c>
      <c r="H10" s="13">
        <f>+IF(OR(AND(E10=""),(G10="")),"",E10*G10)</f>
        <v>-4.6594982078853049E-2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52</v>
      </c>
      <c r="D11" s="31">
        <f>+D151</f>
        <v>410</v>
      </c>
      <c r="E11" s="29">
        <f t="shared" si="0"/>
        <v>6.2126642771804061E-2</v>
      </c>
      <c r="F11" s="29">
        <f>D11/$D$8</f>
        <v>0.31758326878388848</v>
      </c>
      <c r="G11" s="14">
        <f>+IF(OR(AND(D11=0),(C11=0)),"0",((D11-C11)/C11))</f>
        <v>6.884615384615385</v>
      </c>
      <c r="H11" s="13">
        <f>+IF(OR(AND(E11=""),(G11="")),"",E11*G11)</f>
        <v>0.42771804062126645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348</v>
      </c>
      <c r="D12" s="31">
        <f>+D294</f>
        <v>494</v>
      </c>
      <c r="E12" s="29">
        <f t="shared" si="0"/>
        <v>0.4157706093189964</v>
      </c>
      <c r="F12" s="29">
        <f>D12/$D$8</f>
        <v>0.38264910921766071</v>
      </c>
      <c r="G12" s="14">
        <f>+IF(OR(AND(D12=0),(C12=0)),"0",((D12-C12)/C12))</f>
        <v>0.41954022988505746</v>
      </c>
      <c r="H12" s="13">
        <f>+IF(OR(AND(E12=""),(G12="")),"",E12*G12)</f>
        <v>0.17443249701314217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252</v>
      </c>
      <c r="D13" s="31">
        <f>+D505</f>
        <v>238</v>
      </c>
      <c r="E13" s="29">
        <f t="shared" si="0"/>
        <v>0.30107526881720431</v>
      </c>
      <c r="F13" s="29">
        <f>D13/$D$8</f>
        <v>0.18435321456235476</v>
      </c>
      <c r="G13" s="14">
        <f>+IF(OR(AND(D13=0),(C13=0)),"0",((D13-C13)/C13))</f>
        <v>-5.5555555555555552E-2</v>
      </c>
      <c r="H13" s="13">
        <f>+IF(OR(AND(E13=""),(G13="")),"",E13*G13)</f>
        <v>-1.6726403823178016E-2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2</v>
      </c>
      <c r="D18" s="35">
        <f>SUM(D19:D64)</f>
        <v>5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1.5</v>
      </c>
      <c r="H18" s="36">
        <f>+IF(OR(AND(E18=""),(G18="")),"",E18*G18)</f>
        <v>1.5</v>
      </c>
    </row>
    <row r="19" spans="2:8" ht="29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1</v>
      </c>
      <c r="D26" s="9">
        <v>0</v>
      </c>
      <c r="E26" s="13">
        <f t="shared" si="1"/>
        <v>0.5</v>
      </c>
      <c r="F26" s="13" t="str">
        <f t="shared" si="2"/>
        <v/>
      </c>
      <c r="G26" s="14" t="str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2</v>
      </c>
      <c r="E28" s="13" t="str">
        <f t="shared" si="1"/>
        <v/>
      </c>
      <c r="F28" s="13">
        <f t="shared" si="2"/>
        <v>0.4</v>
      </c>
      <c r="G28" s="14" t="str">
        <f t="shared" si="3"/>
        <v>0</v>
      </c>
      <c r="H28" s="17" t="str">
        <f t="shared" si="4"/>
        <v/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1</v>
      </c>
      <c r="E33" s="13" t="str">
        <f t="shared" si="1"/>
        <v/>
      </c>
      <c r="F33" s="13">
        <f t="shared" si="2"/>
        <v>0.2</v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1</v>
      </c>
      <c r="D48" s="9">
        <v>1</v>
      </c>
      <c r="E48" s="13">
        <f t="shared" si="1"/>
        <v>0.5</v>
      </c>
      <c r="F48" s="13">
        <f t="shared" si="2"/>
        <v>0.2</v>
      </c>
      <c r="G48" s="14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1</v>
      </c>
      <c r="E60" s="13" t="str">
        <f t="shared" si="1"/>
        <v/>
      </c>
      <c r="F60" s="13">
        <f t="shared" si="2"/>
        <v>0.2</v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183</v>
      </c>
      <c r="D70" s="35">
        <f>SUM(D71:D145)</f>
        <v>144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-0.21311475409836064</v>
      </c>
      <c r="H70" s="36">
        <f>+IF(OR(AND(E70=""),(G70="")),"",E70*G70)</f>
        <v>-0.21311475409836064</v>
      </c>
    </row>
    <row r="71" spans="2:8" ht="15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11</v>
      </c>
      <c r="D72" s="9">
        <v>0</v>
      </c>
      <c r="E72" s="15">
        <f t="shared" ref="E72:E135" si="5">+IF(C72=0,"",C72/C$70)</f>
        <v>6.0109289617486336E-2</v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>
        <f t="shared" ref="H72:H135" si="8">+IF(OR(AND(E72=""),(G72="")),"",E72*G72)</f>
        <v>0</v>
      </c>
    </row>
    <row r="73" spans="2:8" ht="15" x14ac:dyDescent="0.2">
      <c r="B73" s="5" t="s">
        <v>22</v>
      </c>
      <c r="C73" s="9">
        <v>1</v>
      </c>
      <c r="D73" s="9">
        <v>15</v>
      </c>
      <c r="E73" s="15">
        <f t="shared" si="5"/>
        <v>5.4644808743169399E-3</v>
      </c>
      <c r="F73" s="15">
        <f t="shared" si="6"/>
        <v>0.10416666666666667</v>
      </c>
      <c r="G73" s="14">
        <f t="shared" si="7"/>
        <v>14</v>
      </c>
      <c r="H73" s="17">
        <f t="shared" si="8"/>
        <v>7.650273224043716E-2</v>
      </c>
    </row>
    <row r="74" spans="2:8" ht="15" x14ac:dyDescent="0.2">
      <c r="B74" s="5" t="s">
        <v>222</v>
      </c>
      <c r="C74" s="9">
        <v>0</v>
      </c>
      <c r="D74" s="9">
        <v>10</v>
      </c>
      <c r="E74" s="15" t="str">
        <f t="shared" si="5"/>
        <v/>
      </c>
      <c r="F74" s="15">
        <f t="shared" si="6"/>
        <v>6.9444444444444448E-2</v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1</v>
      </c>
      <c r="D82" s="9">
        <v>2</v>
      </c>
      <c r="E82" s="15">
        <f t="shared" si="5"/>
        <v>5.4644808743169399E-3</v>
      </c>
      <c r="F82" s="15">
        <f t="shared" si="6"/>
        <v>1.3888888888888888E-2</v>
      </c>
      <c r="G82" s="14">
        <f t="shared" si="7"/>
        <v>1</v>
      </c>
      <c r="H82" s="17">
        <f t="shared" si="8"/>
        <v>5.4644808743169399E-3</v>
      </c>
    </row>
    <row r="83" spans="2:8" ht="15" x14ac:dyDescent="0.2">
      <c r="B83" s="5" t="s">
        <v>229</v>
      </c>
      <c r="C83" s="9">
        <v>1</v>
      </c>
      <c r="D83" s="9">
        <v>5</v>
      </c>
      <c r="E83" s="15">
        <f t="shared" si="5"/>
        <v>5.4644808743169399E-3</v>
      </c>
      <c r="F83" s="15">
        <f t="shared" si="6"/>
        <v>3.4722222222222224E-2</v>
      </c>
      <c r="G83" s="14">
        <f t="shared" si="7"/>
        <v>4</v>
      </c>
      <c r="H83" s="17">
        <f t="shared" si="8"/>
        <v>2.185792349726776E-2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5"/>
        <v>5.4644808743169399E-3</v>
      </c>
      <c r="F84" s="15" t="str">
        <f t="shared" si="6"/>
        <v/>
      </c>
      <c r="G84" s="14" t="str">
        <f t="shared" si="7"/>
        <v>0</v>
      </c>
      <c r="H84" s="17">
        <f t="shared" si="8"/>
        <v>0</v>
      </c>
    </row>
    <row r="85" spans="2:8" ht="15" x14ac:dyDescent="0.2">
      <c r="B85" s="5" t="s">
        <v>28</v>
      </c>
      <c r="C85" s="9">
        <v>0</v>
      </c>
      <c r="D85" s="9">
        <v>4</v>
      </c>
      <c r="E85" s="15" t="str">
        <f t="shared" si="5"/>
        <v/>
      </c>
      <c r="F85" s="15">
        <f t="shared" si="6"/>
        <v>2.7777777777777776E-2</v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528</v>
      </c>
      <c r="C93" s="9">
        <v>2</v>
      </c>
      <c r="D93" s="9">
        <v>0</v>
      </c>
      <c r="E93" s="15">
        <f t="shared" si="5"/>
        <v>1.092896174863388E-2</v>
      </c>
      <c r="F93" s="15" t="str">
        <f t="shared" si="6"/>
        <v/>
      </c>
      <c r="G93" s="14" t="str">
        <f t="shared" si="7"/>
        <v>0</v>
      </c>
      <c r="H93" s="17">
        <f t="shared" si="8"/>
        <v>0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1</v>
      </c>
      <c r="E97" s="15" t="str">
        <f t="shared" si="5"/>
        <v/>
      </c>
      <c r="F97" s="15">
        <f t="shared" si="6"/>
        <v>6.9444444444444441E-3</v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4</v>
      </c>
      <c r="E98" s="15" t="str">
        <f t="shared" si="5"/>
        <v/>
      </c>
      <c r="F98" s="15">
        <f t="shared" si="6"/>
        <v>2.7777777777777776E-2</v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1</v>
      </c>
      <c r="E99" s="15" t="str">
        <f t="shared" si="5"/>
        <v/>
      </c>
      <c r="F99" s="15">
        <f t="shared" si="6"/>
        <v>6.9444444444444441E-3</v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2</v>
      </c>
      <c r="D100" s="9">
        <v>4</v>
      </c>
      <c r="E100" s="15">
        <f t="shared" si="5"/>
        <v>1.092896174863388E-2</v>
      </c>
      <c r="F100" s="15">
        <f t="shared" si="6"/>
        <v>2.7777777777777776E-2</v>
      </c>
      <c r="G100" s="14">
        <f t="shared" si="7"/>
        <v>1</v>
      </c>
      <c r="H100" s="17">
        <f t="shared" si="8"/>
        <v>1.092896174863388E-2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5"/>
        <v>5.4644808743169399E-3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1</v>
      </c>
      <c r="D105" s="9">
        <v>0</v>
      </c>
      <c r="E105" s="15">
        <f t="shared" si="5"/>
        <v>5.4644808743169399E-3</v>
      </c>
      <c r="F105" s="15" t="str">
        <f t="shared" si="6"/>
        <v/>
      </c>
      <c r="G105" s="14" t="str">
        <f t="shared" si="7"/>
        <v>0</v>
      </c>
      <c r="H105" s="17">
        <f t="shared" si="8"/>
        <v>0</v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2</v>
      </c>
      <c r="D107" s="9">
        <v>0</v>
      </c>
      <c r="E107" s="15">
        <f t="shared" si="5"/>
        <v>1.092896174863388E-2</v>
      </c>
      <c r="F107" s="15" t="str">
        <f t="shared" si="6"/>
        <v/>
      </c>
      <c r="G107" s="14" t="str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7</v>
      </c>
      <c r="D112" s="9">
        <v>0</v>
      </c>
      <c r="E112" s="15">
        <f t="shared" si="5"/>
        <v>3.825136612021858E-2</v>
      </c>
      <c r="F112" s="15" t="str">
        <f t="shared" si="6"/>
        <v/>
      </c>
      <c r="G112" s="14" t="str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1</v>
      </c>
      <c r="D113" s="9">
        <v>1</v>
      </c>
      <c r="E113" s="15">
        <f t="shared" si="5"/>
        <v>5.4644808743169399E-3</v>
      </c>
      <c r="F113" s="15">
        <f t="shared" si="6"/>
        <v>6.9444444444444441E-3</v>
      </c>
      <c r="G113" s="14">
        <f t="shared" si="7"/>
        <v>0</v>
      </c>
      <c r="H113" s="17">
        <f t="shared" si="8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42</v>
      </c>
      <c r="D118" s="9">
        <v>77</v>
      </c>
      <c r="E118" s="15">
        <f t="shared" si="5"/>
        <v>0.22950819672131148</v>
      </c>
      <c r="F118" s="15">
        <f t="shared" si="6"/>
        <v>0.53472222222222221</v>
      </c>
      <c r="G118" s="14">
        <f t="shared" si="7"/>
        <v>0.83333333333333337</v>
      </c>
      <c r="H118" s="17">
        <f t="shared" si="8"/>
        <v>0.19125683060109291</v>
      </c>
    </row>
    <row r="119" spans="2:8" ht="15" x14ac:dyDescent="0.2">
      <c r="B119" s="5" t="s">
        <v>252</v>
      </c>
      <c r="C119" s="9">
        <v>1</v>
      </c>
      <c r="D119" s="9">
        <v>1</v>
      </c>
      <c r="E119" s="15">
        <f t="shared" si="5"/>
        <v>5.4644808743169399E-3</v>
      </c>
      <c r="F119" s="15">
        <f t="shared" si="6"/>
        <v>6.9444444444444441E-3</v>
      </c>
      <c r="G119" s="14">
        <f t="shared" si="7"/>
        <v>0</v>
      </c>
      <c r="H119" s="17">
        <f t="shared" si="8"/>
        <v>0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7</v>
      </c>
      <c r="D121" s="9">
        <v>4</v>
      </c>
      <c r="E121" s="15">
        <f t="shared" si="5"/>
        <v>3.825136612021858E-2</v>
      </c>
      <c r="F121" s="15">
        <f t="shared" si="6"/>
        <v>2.7777777777777776E-2</v>
      </c>
      <c r="G121" s="14">
        <f t="shared" si="7"/>
        <v>-0.42857142857142855</v>
      </c>
      <c r="H121" s="17">
        <f t="shared" si="8"/>
        <v>-1.6393442622950821E-2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1</v>
      </c>
      <c r="D123" s="9">
        <v>0</v>
      </c>
      <c r="E123" s="15">
        <f t="shared" si="5"/>
        <v>5.4644808743169399E-3</v>
      </c>
      <c r="F123" s="15" t="str">
        <f t="shared" si="6"/>
        <v/>
      </c>
      <c r="G123" s="14" t="str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0</v>
      </c>
      <c r="D128" s="9">
        <v>1</v>
      </c>
      <c r="E128" s="15" t="str">
        <f t="shared" si="5"/>
        <v/>
      </c>
      <c r="F128" s="15">
        <f t="shared" si="6"/>
        <v>6.9444444444444441E-3</v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5"/>
        <v/>
      </c>
      <c r="F129" s="15">
        <f t="shared" si="6"/>
        <v>6.9444444444444441E-3</v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101</v>
      </c>
      <c r="D130" s="9">
        <v>0</v>
      </c>
      <c r="E130" s="15">
        <f t="shared" si="5"/>
        <v>0.55191256830601088</v>
      </c>
      <c r="F130" s="15" t="str">
        <f t="shared" si="6"/>
        <v/>
      </c>
      <c r="G130" s="14" t="str">
        <f t="shared" si="7"/>
        <v>0</v>
      </c>
      <c r="H130" s="17">
        <f t="shared" si="8"/>
        <v>0</v>
      </c>
    </row>
    <row r="131" spans="2:8" ht="30" x14ac:dyDescent="0.2">
      <c r="B131" s="5" t="s">
        <v>260</v>
      </c>
      <c r="C131" s="9">
        <v>0</v>
      </c>
      <c r="D131" s="9">
        <v>2</v>
      </c>
      <c r="E131" s="15" t="str">
        <f t="shared" si="5"/>
        <v/>
      </c>
      <c r="F131" s="15">
        <f t="shared" si="6"/>
        <v>1.3888888888888888E-2</v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10</v>
      </c>
      <c r="E134" s="15" t="str">
        <f t="shared" si="5"/>
        <v/>
      </c>
      <c r="F134" s="15">
        <f t="shared" si="6"/>
        <v>6.9444444444444448E-2</v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1</v>
      </c>
      <c r="E139" s="15" t="str">
        <f t="shared" si="9"/>
        <v/>
      </c>
      <c r="F139" s="15">
        <f t="shared" si="10"/>
        <v>6.9444444444444441E-3</v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52</v>
      </c>
      <c r="D151" s="35">
        <f>SUM(D152:D288)</f>
        <v>410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6.884615384615385</v>
      </c>
      <c r="H151" s="36">
        <f>+IF(OR(AND(E151=""),(G151="")),"",E151*G151)</f>
        <v>6.884615384615385</v>
      </c>
    </row>
    <row r="152" spans="2:8" ht="15" x14ac:dyDescent="0.2">
      <c r="B152" s="8" t="s">
        <v>54</v>
      </c>
      <c r="C152" s="9">
        <v>0</v>
      </c>
      <c r="D152" s="9">
        <v>2</v>
      </c>
      <c r="E152" s="15" t="str">
        <f>+IF(C152=0,"",C152/C$151)</f>
        <v/>
      </c>
      <c r="F152" s="15">
        <f>+IF(D152=0,"",D152/D$151)</f>
        <v>4.8780487804878049E-3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1</v>
      </c>
      <c r="D153" s="9">
        <v>0</v>
      </c>
      <c r="E153" s="15">
        <f t="shared" ref="E153:E216" si="13">+IF(C153=0,"",C153/C$151)</f>
        <v>1.9230769230769232E-2</v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5</v>
      </c>
      <c r="D157" s="9">
        <v>34</v>
      </c>
      <c r="E157" s="15">
        <f t="shared" si="13"/>
        <v>9.6153846153846159E-2</v>
      </c>
      <c r="F157" s="15">
        <f t="shared" si="14"/>
        <v>8.2926829268292687E-2</v>
      </c>
      <c r="G157" s="14">
        <f t="shared" si="15"/>
        <v>5.8</v>
      </c>
      <c r="H157" s="17">
        <f t="shared" si="16"/>
        <v>0.55769230769230771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3</v>
      </c>
      <c r="E159" s="15" t="str">
        <f t="shared" si="13"/>
        <v/>
      </c>
      <c r="F159" s="15">
        <f t="shared" si="14"/>
        <v>7.3170731707317077E-3</v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1</v>
      </c>
      <c r="E160" s="15" t="str">
        <f t="shared" si="13"/>
        <v/>
      </c>
      <c r="F160" s="15">
        <f t="shared" si="14"/>
        <v>2.4390243902439024E-3</v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3</v>
      </c>
      <c r="E163" s="15" t="str">
        <f t="shared" si="13"/>
        <v/>
      </c>
      <c r="F163" s="15">
        <f t="shared" si="14"/>
        <v>7.3170731707317077E-3</v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4</v>
      </c>
      <c r="E165" s="15" t="str">
        <f t="shared" si="13"/>
        <v/>
      </c>
      <c r="F165" s="15">
        <f t="shared" si="14"/>
        <v>9.7560975609756097E-3</v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4</v>
      </c>
      <c r="E166" s="15" t="str">
        <f t="shared" si="13"/>
        <v/>
      </c>
      <c r="F166" s="15">
        <f t="shared" si="14"/>
        <v>9.7560975609756097E-3</v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3</v>
      </c>
      <c r="E169" s="15" t="str">
        <f t="shared" si="13"/>
        <v/>
      </c>
      <c r="F169" s="15">
        <f t="shared" si="14"/>
        <v>7.3170731707317077E-3</v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3</v>
      </c>
      <c r="E173" s="15" t="str">
        <f t="shared" si="13"/>
        <v/>
      </c>
      <c r="F173" s="15">
        <f t="shared" si="14"/>
        <v>7.3170731707317077E-3</v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1</v>
      </c>
      <c r="E174" s="15" t="str">
        <f t="shared" si="13"/>
        <v/>
      </c>
      <c r="F174" s="15">
        <f t="shared" si="14"/>
        <v>2.4390243902439024E-3</v>
      </c>
      <c r="G174" s="14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2</v>
      </c>
      <c r="D176" s="9">
        <v>2</v>
      </c>
      <c r="E176" s="15">
        <f t="shared" si="13"/>
        <v>3.8461538461538464E-2</v>
      </c>
      <c r="F176" s="15">
        <f t="shared" si="14"/>
        <v>4.8780487804878049E-3</v>
      </c>
      <c r="G176" s="14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9">
        <v>5</v>
      </c>
      <c r="D177" s="9">
        <v>3</v>
      </c>
      <c r="E177" s="15">
        <f t="shared" si="13"/>
        <v>9.6153846153846159E-2</v>
      </c>
      <c r="F177" s="15">
        <f t="shared" si="14"/>
        <v>7.3170731707317077E-3</v>
      </c>
      <c r="G177" s="14">
        <f t="shared" si="15"/>
        <v>-0.4</v>
      </c>
      <c r="H177" s="17">
        <f t="shared" si="16"/>
        <v>-3.8461538461538464E-2</v>
      </c>
    </row>
    <row r="178" spans="2:8" ht="20.100000000000001" customHeight="1" x14ac:dyDescent="0.2">
      <c r="B178" s="8" t="s">
        <v>280</v>
      </c>
      <c r="C178" s="9">
        <v>0</v>
      </c>
      <c r="D178" s="9">
        <v>15</v>
      </c>
      <c r="E178" s="15" t="str">
        <f t="shared" si="13"/>
        <v/>
      </c>
      <c r="F178" s="15">
        <f t="shared" si="14"/>
        <v>3.6585365853658534E-2</v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1</v>
      </c>
      <c r="D183" s="9">
        <v>1</v>
      </c>
      <c r="E183" s="15">
        <f t="shared" si="13"/>
        <v>1.9230769230769232E-2</v>
      </c>
      <c r="F183" s="15">
        <f t="shared" si="14"/>
        <v>2.4390243902439024E-3</v>
      </c>
      <c r="G183" s="14">
        <f t="shared" si="15"/>
        <v>0</v>
      </c>
      <c r="H183" s="17">
        <f t="shared" si="16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6</v>
      </c>
      <c r="D186" s="9">
        <v>23</v>
      </c>
      <c r="E186" s="15">
        <f t="shared" si="13"/>
        <v>0.11538461538461539</v>
      </c>
      <c r="F186" s="15">
        <f t="shared" si="14"/>
        <v>5.6097560975609757E-2</v>
      </c>
      <c r="G186" s="14">
        <f t="shared" si="15"/>
        <v>2.8333333333333335</v>
      </c>
      <c r="H186" s="17">
        <f t="shared" si="16"/>
        <v>0.32692307692307698</v>
      </c>
    </row>
    <row r="187" spans="2:8" ht="20.100000000000001" customHeight="1" x14ac:dyDescent="0.2">
      <c r="B187" s="8" t="s">
        <v>287</v>
      </c>
      <c r="C187" s="9">
        <v>2</v>
      </c>
      <c r="D187" s="9">
        <v>0</v>
      </c>
      <c r="E187" s="15">
        <f t="shared" si="13"/>
        <v>3.8461538461538464E-2</v>
      </c>
      <c r="F187" s="15" t="str">
        <f t="shared" si="14"/>
        <v/>
      </c>
      <c r="G187" s="14" t="str">
        <f t="shared" si="15"/>
        <v>0</v>
      </c>
      <c r="H187" s="17">
        <f t="shared" si="16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3</v>
      </c>
      <c r="D196" s="9">
        <v>28</v>
      </c>
      <c r="E196" s="15">
        <f t="shared" si="13"/>
        <v>5.7692307692307696E-2</v>
      </c>
      <c r="F196" s="15">
        <f t="shared" si="14"/>
        <v>6.8292682926829273E-2</v>
      </c>
      <c r="G196" s="14">
        <f t="shared" si="15"/>
        <v>8.3333333333333339</v>
      </c>
      <c r="H196" s="17">
        <f t="shared" si="16"/>
        <v>0.48076923076923084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2</v>
      </c>
      <c r="D208" s="9">
        <v>244</v>
      </c>
      <c r="E208" s="15">
        <f t="shared" si="13"/>
        <v>3.8461538461538464E-2</v>
      </c>
      <c r="F208" s="15">
        <f t="shared" si="14"/>
        <v>0.59512195121951217</v>
      </c>
      <c r="G208" s="14">
        <f t="shared" si="15"/>
        <v>121</v>
      </c>
      <c r="H208" s="17">
        <f t="shared" si="16"/>
        <v>4.6538461538461542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4</v>
      </c>
      <c r="E216" s="15">
        <f t="shared" si="13"/>
        <v>1.9230769230769232E-2</v>
      </c>
      <c r="F216" s="15">
        <f t="shared" si="14"/>
        <v>9.7560975609756097E-3</v>
      </c>
      <c r="G216" s="14">
        <f t="shared" si="15"/>
        <v>3</v>
      </c>
      <c r="H216" s="17">
        <f t="shared" si="16"/>
        <v>5.7692307692307696E-2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2</v>
      </c>
      <c r="E229" s="15" t="str">
        <f t="shared" si="17"/>
        <v/>
      </c>
      <c r="F229" s="15">
        <f t="shared" si="18"/>
        <v>4.8780487804878049E-3</v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2</v>
      </c>
      <c r="D232" s="9">
        <v>1</v>
      </c>
      <c r="E232" s="15">
        <f t="shared" si="17"/>
        <v>3.8461538461538464E-2</v>
      </c>
      <c r="F232" s="15">
        <f t="shared" si="18"/>
        <v>2.4390243902439024E-3</v>
      </c>
      <c r="G232" s="14">
        <f t="shared" si="19"/>
        <v>-0.5</v>
      </c>
      <c r="H232" s="17">
        <f t="shared" si="20"/>
        <v>-1.9230769230769232E-2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2</v>
      </c>
      <c r="E235" s="15">
        <f t="shared" si="17"/>
        <v>1.9230769230769232E-2</v>
      </c>
      <c r="F235" s="15">
        <f t="shared" si="18"/>
        <v>4.8780487804878049E-3</v>
      </c>
      <c r="G235" s="14">
        <f t="shared" si="19"/>
        <v>1</v>
      </c>
      <c r="H235" s="17">
        <f t="shared" si="20"/>
        <v>1.9230769230769232E-2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2</v>
      </c>
      <c r="E237" s="15">
        <f t="shared" si="17"/>
        <v>1.9230769230769232E-2</v>
      </c>
      <c r="F237" s="15">
        <f t="shared" si="18"/>
        <v>4.8780487804878049E-3</v>
      </c>
      <c r="G237" s="14">
        <f t="shared" si="19"/>
        <v>1</v>
      </c>
      <c r="H237" s="17">
        <f t="shared" si="20"/>
        <v>1.9230769230769232E-2</v>
      </c>
    </row>
    <row r="238" spans="2:8" ht="20.100000000000001" customHeight="1" x14ac:dyDescent="0.2">
      <c r="B238" s="8" t="s">
        <v>85</v>
      </c>
      <c r="C238" s="9">
        <v>1</v>
      </c>
      <c r="D238" s="9">
        <v>5</v>
      </c>
      <c r="E238" s="15">
        <f t="shared" si="17"/>
        <v>1.9230769230769232E-2</v>
      </c>
      <c r="F238" s="15">
        <f t="shared" si="18"/>
        <v>1.2195121951219513E-2</v>
      </c>
      <c r="G238" s="14">
        <f t="shared" si="19"/>
        <v>4</v>
      </c>
      <c r="H238" s="17">
        <f t="shared" si="20"/>
        <v>7.6923076923076927E-2</v>
      </c>
    </row>
    <row r="239" spans="2:8" ht="20.100000000000001" customHeight="1" x14ac:dyDescent="0.2">
      <c r="B239" s="8" t="s">
        <v>81</v>
      </c>
      <c r="C239" s="9">
        <v>0</v>
      </c>
      <c r="D239" s="9">
        <v>2</v>
      </c>
      <c r="E239" s="15" t="str">
        <f t="shared" si="17"/>
        <v/>
      </c>
      <c r="F239" s="15">
        <f t="shared" si="18"/>
        <v>4.8780487804878049E-3</v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1</v>
      </c>
      <c r="D240" s="9">
        <v>0</v>
      </c>
      <c r="E240" s="15">
        <f t="shared" si="17"/>
        <v>1.9230769230769232E-2</v>
      </c>
      <c r="F240" s="15" t="str">
        <f t="shared" si="18"/>
        <v/>
      </c>
      <c r="G240" s="14" t="str">
        <f t="shared" si="19"/>
        <v>0</v>
      </c>
      <c r="H240" s="17">
        <f t="shared" si="20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12</v>
      </c>
      <c r="D247" s="9">
        <v>4</v>
      </c>
      <c r="E247" s="15">
        <f t="shared" si="17"/>
        <v>0.23076923076923078</v>
      </c>
      <c r="F247" s="15">
        <f t="shared" si="18"/>
        <v>9.7560975609756097E-3</v>
      </c>
      <c r="G247" s="14">
        <f t="shared" si="19"/>
        <v>-0.66666666666666663</v>
      </c>
      <c r="H247" s="17">
        <f t="shared" si="20"/>
        <v>-0.15384615384615385</v>
      </c>
    </row>
    <row r="248" spans="2:8" ht="20.100000000000001" customHeight="1" x14ac:dyDescent="0.2">
      <c r="B248" s="8" t="s">
        <v>86</v>
      </c>
      <c r="C248" s="9">
        <v>0</v>
      </c>
      <c r="D248" s="9">
        <v>1</v>
      </c>
      <c r="E248" s="15" t="str">
        <f t="shared" si="17"/>
        <v/>
      </c>
      <c r="F248" s="15">
        <f t="shared" si="18"/>
        <v>2.4390243902439024E-3</v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2</v>
      </c>
      <c r="D249" s="9">
        <v>2</v>
      </c>
      <c r="E249" s="15">
        <f t="shared" si="17"/>
        <v>3.8461538461538464E-2</v>
      </c>
      <c r="F249" s="15">
        <f t="shared" si="18"/>
        <v>4.8780487804878049E-3</v>
      </c>
      <c r="G249" s="14">
        <f t="shared" si="19"/>
        <v>0</v>
      </c>
      <c r="H249" s="17">
        <f t="shared" si="20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1</v>
      </c>
      <c r="E253" s="15" t="str">
        <f t="shared" si="17"/>
        <v/>
      </c>
      <c r="F253" s="15">
        <f t="shared" si="18"/>
        <v>2.4390243902439024E-3</v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1</v>
      </c>
      <c r="E254" s="15" t="str">
        <f t="shared" si="17"/>
        <v/>
      </c>
      <c r="F254" s="15">
        <f t="shared" si="18"/>
        <v>2.4390243902439024E-3</v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8</v>
      </c>
      <c r="E256" s="15" t="str">
        <f t="shared" si="17"/>
        <v/>
      </c>
      <c r="F256" s="15">
        <f t="shared" si="18"/>
        <v>1.9512195121951219E-2</v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4</v>
      </c>
      <c r="D268" s="9">
        <v>1</v>
      </c>
      <c r="E268" s="15">
        <f t="shared" si="17"/>
        <v>7.6923076923076927E-2</v>
      </c>
      <c r="F268" s="15">
        <f t="shared" si="18"/>
        <v>2.4390243902439024E-3</v>
      </c>
      <c r="G268" s="14">
        <f t="shared" si="19"/>
        <v>-0.75</v>
      </c>
      <c r="H268" s="17">
        <f t="shared" si="20"/>
        <v>-5.7692307692307696E-2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348</v>
      </c>
      <c r="D294" s="35">
        <f>SUM(D295:D499)</f>
        <v>494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0.41954022988505746</v>
      </c>
      <c r="H294" s="36">
        <f>+IF(OR(AND(E294=""),(G294="")),"",E294*G294)</f>
        <v>0.41954022988505746</v>
      </c>
    </row>
    <row r="295" spans="2:8" ht="15" x14ac:dyDescent="0.2">
      <c r="B295" s="5" t="s">
        <v>100</v>
      </c>
      <c r="C295" s="9">
        <v>16</v>
      </c>
      <c r="D295" s="9">
        <v>7</v>
      </c>
      <c r="E295" s="15">
        <f>+IF(C295=0,"",C295/C$294)</f>
        <v>4.5977011494252873E-2</v>
      </c>
      <c r="F295" s="15">
        <f>+IF(D295=0,"",D295/D$294)</f>
        <v>1.417004048582996E-2</v>
      </c>
      <c r="G295" s="14">
        <f>+IF(OR(AND(D295=0),(C295=0)),"0",((D295-C295)/C295))</f>
        <v>-0.5625</v>
      </c>
      <c r="H295" s="17">
        <f>+IF(OR(AND(E295=""),(G295="")),"",E295*G295)</f>
        <v>-2.5862068965517241E-2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1</v>
      </c>
      <c r="D297" s="9">
        <v>3</v>
      </c>
      <c r="E297" s="15">
        <f t="shared" si="25"/>
        <v>2.8735632183908046E-3</v>
      </c>
      <c r="F297" s="15">
        <f t="shared" si="26"/>
        <v>6.0728744939271256E-3</v>
      </c>
      <c r="G297" s="14">
        <f t="shared" si="27"/>
        <v>2</v>
      </c>
      <c r="H297" s="17">
        <f t="shared" si="28"/>
        <v>5.7471264367816091E-3</v>
      </c>
    </row>
    <row r="298" spans="2:8" ht="15" x14ac:dyDescent="0.2">
      <c r="B298" s="5" t="s">
        <v>95</v>
      </c>
      <c r="C298" s="9">
        <v>2</v>
      </c>
      <c r="D298" s="9">
        <v>2</v>
      </c>
      <c r="E298" s="15">
        <f t="shared" si="25"/>
        <v>5.7471264367816091E-3</v>
      </c>
      <c r="F298" s="15">
        <f t="shared" si="26"/>
        <v>4.048582995951417E-3</v>
      </c>
      <c r="G298" s="14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8</v>
      </c>
      <c r="D301" s="9">
        <v>76</v>
      </c>
      <c r="E301" s="15">
        <f t="shared" si="25"/>
        <v>2.2988505747126436E-2</v>
      </c>
      <c r="F301" s="15">
        <f t="shared" si="26"/>
        <v>0.15384615384615385</v>
      </c>
      <c r="G301" s="14">
        <f t="shared" si="27"/>
        <v>8.5</v>
      </c>
      <c r="H301" s="17">
        <f t="shared" si="28"/>
        <v>0.1954022988505747</v>
      </c>
    </row>
    <row r="302" spans="2:8" ht="15" x14ac:dyDescent="0.2">
      <c r="B302" s="5" t="s">
        <v>109</v>
      </c>
      <c r="C302" s="9">
        <v>0</v>
      </c>
      <c r="D302" s="9">
        <v>2</v>
      </c>
      <c r="E302" s="15" t="str">
        <f t="shared" si="25"/>
        <v/>
      </c>
      <c r="F302" s="15">
        <f t="shared" si="26"/>
        <v>4.048582995951417E-3</v>
      </c>
      <c r="G302" s="14" t="str">
        <f t="shared" si="27"/>
        <v>0</v>
      </c>
      <c r="H302" s="17" t="str">
        <f t="shared" si="28"/>
        <v/>
      </c>
    </row>
    <row r="303" spans="2:8" ht="15" x14ac:dyDescent="0.2">
      <c r="B303" s="5" t="s">
        <v>108</v>
      </c>
      <c r="C303" s="9">
        <v>0</v>
      </c>
      <c r="D303" s="9">
        <v>1</v>
      </c>
      <c r="E303" s="15" t="str">
        <f t="shared" si="25"/>
        <v/>
      </c>
      <c r="F303" s="15">
        <f t="shared" si="26"/>
        <v>2.0242914979757085E-3</v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3</v>
      </c>
      <c r="E304" s="15" t="str">
        <f t="shared" si="25"/>
        <v/>
      </c>
      <c r="F304" s="15">
        <f t="shared" si="26"/>
        <v>6.0728744939271256E-3</v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1</v>
      </c>
      <c r="E305" s="15" t="str">
        <f t="shared" si="25"/>
        <v/>
      </c>
      <c r="F305" s="15">
        <f t="shared" si="26"/>
        <v>2.0242914979757085E-3</v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15</v>
      </c>
      <c r="D307" s="9">
        <v>55</v>
      </c>
      <c r="E307" s="15">
        <f t="shared" si="25"/>
        <v>4.3103448275862072E-2</v>
      </c>
      <c r="F307" s="15">
        <f t="shared" si="26"/>
        <v>0.11133603238866396</v>
      </c>
      <c r="G307" s="14">
        <f t="shared" si="27"/>
        <v>2.6666666666666665</v>
      </c>
      <c r="H307" s="17">
        <f t="shared" si="28"/>
        <v>0.11494252873563218</v>
      </c>
    </row>
    <row r="308" spans="2:8" ht="15" x14ac:dyDescent="0.2">
      <c r="B308" s="5" t="s">
        <v>99</v>
      </c>
      <c r="C308" s="9">
        <v>0</v>
      </c>
      <c r="D308" s="9">
        <v>6</v>
      </c>
      <c r="E308" s="15" t="str">
        <f t="shared" si="25"/>
        <v/>
      </c>
      <c r="F308" s="15">
        <f t="shared" si="26"/>
        <v>1.2145748987854251E-2</v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4</v>
      </c>
      <c r="D310" s="9">
        <v>54</v>
      </c>
      <c r="E310" s="15">
        <f t="shared" si="25"/>
        <v>1.1494252873563218E-2</v>
      </c>
      <c r="F310" s="15">
        <f t="shared" si="26"/>
        <v>0.10931174089068826</v>
      </c>
      <c r="G310" s="14">
        <f t="shared" si="27"/>
        <v>12.5</v>
      </c>
      <c r="H310" s="17">
        <f t="shared" si="28"/>
        <v>0.14367816091954022</v>
      </c>
    </row>
    <row r="311" spans="2:8" ht="15" x14ac:dyDescent="0.2">
      <c r="B311" s="5" t="s">
        <v>102</v>
      </c>
      <c r="C311" s="9">
        <v>0</v>
      </c>
      <c r="D311" s="9">
        <v>6</v>
      </c>
      <c r="E311" s="15" t="str">
        <f t="shared" si="25"/>
        <v/>
      </c>
      <c r="F311" s="15">
        <f t="shared" si="26"/>
        <v>1.2145748987854251E-2</v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9</v>
      </c>
      <c r="D314" s="9">
        <v>11</v>
      </c>
      <c r="E314" s="15">
        <f t="shared" si="25"/>
        <v>2.5862068965517241E-2</v>
      </c>
      <c r="F314" s="15">
        <f t="shared" si="26"/>
        <v>2.2267206477732792E-2</v>
      </c>
      <c r="G314" s="14">
        <f t="shared" si="27"/>
        <v>0.22222222222222221</v>
      </c>
      <c r="H314" s="17">
        <f t="shared" si="28"/>
        <v>5.7471264367816091E-3</v>
      </c>
    </row>
    <row r="315" spans="2:8" ht="15" x14ac:dyDescent="0.2">
      <c r="B315" s="5" t="s">
        <v>354</v>
      </c>
      <c r="C315" s="9">
        <v>153</v>
      </c>
      <c r="D315" s="9">
        <v>1</v>
      </c>
      <c r="E315" s="15">
        <f t="shared" si="25"/>
        <v>0.43965517241379309</v>
      </c>
      <c r="F315" s="15">
        <f t="shared" si="26"/>
        <v>2.0242914979757085E-3</v>
      </c>
      <c r="G315" s="14">
        <f t="shared" si="27"/>
        <v>-0.99346405228758172</v>
      </c>
      <c r="H315" s="17">
        <f t="shared" si="28"/>
        <v>-0.43678160919540232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1</v>
      </c>
      <c r="E317" s="15" t="str">
        <f t="shared" si="25"/>
        <v/>
      </c>
      <c r="F317" s="15">
        <f t="shared" si="26"/>
        <v>2.0242914979757085E-3</v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3</v>
      </c>
      <c r="D318" s="9">
        <v>10</v>
      </c>
      <c r="E318" s="15">
        <f t="shared" si="25"/>
        <v>8.6206896551724137E-3</v>
      </c>
      <c r="F318" s="15">
        <f t="shared" si="26"/>
        <v>2.0242914979757085E-2</v>
      </c>
      <c r="G318" s="14">
        <f t="shared" si="27"/>
        <v>2.3333333333333335</v>
      </c>
      <c r="H318" s="17">
        <f t="shared" si="28"/>
        <v>2.0114942528735632E-2</v>
      </c>
    </row>
    <row r="319" spans="2:8" ht="15" x14ac:dyDescent="0.2">
      <c r="B319" s="5" t="s">
        <v>115</v>
      </c>
      <c r="C319" s="9">
        <v>6</v>
      </c>
      <c r="D319" s="9">
        <v>5</v>
      </c>
      <c r="E319" s="15">
        <f t="shared" si="25"/>
        <v>1.7241379310344827E-2</v>
      </c>
      <c r="F319" s="15">
        <f t="shared" si="26"/>
        <v>1.0121457489878543E-2</v>
      </c>
      <c r="G319" s="14">
        <f t="shared" si="27"/>
        <v>-0.16666666666666666</v>
      </c>
      <c r="H319" s="17">
        <f t="shared" si="28"/>
        <v>-2.8735632183908046E-3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32</v>
      </c>
      <c r="E326" s="15" t="str">
        <f t="shared" si="25"/>
        <v/>
      </c>
      <c r="F326" s="15">
        <f t="shared" si="26"/>
        <v>6.4777327935222673E-2</v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5"/>
        <v/>
      </c>
      <c r="F329" s="15">
        <f t="shared" si="26"/>
        <v>2.0242914979757085E-3</v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3</v>
      </c>
      <c r="D330" s="9">
        <v>2</v>
      </c>
      <c r="E330" s="15">
        <f t="shared" si="25"/>
        <v>8.6206896551724137E-3</v>
      </c>
      <c r="F330" s="15">
        <f t="shared" si="26"/>
        <v>4.048582995951417E-3</v>
      </c>
      <c r="G330" s="14">
        <f t="shared" si="27"/>
        <v>-0.33333333333333331</v>
      </c>
      <c r="H330" s="17">
        <f t="shared" si="28"/>
        <v>-2.8735632183908046E-3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19</v>
      </c>
      <c r="D332" s="9">
        <v>22</v>
      </c>
      <c r="E332" s="15">
        <f t="shared" si="25"/>
        <v>5.459770114942529E-2</v>
      </c>
      <c r="F332" s="15">
        <f t="shared" si="26"/>
        <v>4.4534412955465584E-2</v>
      </c>
      <c r="G332" s="14">
        <f t="shared" si="27"/>
        <v>0.15789473684210525</v>
      </c>
      <c r="H332" s="17">
        <f t="shared" si="28"/>
        <v>8.6206896551724137E-3</v>
      </c>
    </row>
    <row r="333" spans="2:8" ht="15" x14ac:dyDescent="0.2">
      <c r="B333" s="5" t="s">
        <v>130</v>
      </c>
      <c r="C333" s="9">
        <v>13</v>
      </c>
      <c r="D333" s="9">
        <v>2</v>
      </c>
      <c r="E333" s="15">
        <f t="shared" si="25"/>
        <v>3.7356321839080463E-2</v>
      </c>
      <c r="F333" s="15">
        <f t="shared" si="26"/>
        <v>4.048582995951417E-3</v>
      </c>
      <c r="G333" s="14">
        <f t="shared" si="27"/>
        <v>-0.84615384615384615</v>
      </c>
      <c r="H333" s="17">
        <f t="shared" si="28"/>
        <v>-3.1609195402298854E-2</v>
      </c>
    </row>
    <row r="334" spans="2:8" ht="15" x14ac:dyDescent="0.2">
      <c r="B334" s="5" t="s">
        <v>119</v>
      </c>
      <c r="C334" s="9">
        <v>0</v>
      </c>
      <c r="D334" s="9">
        <v>6</v>
      </c>
      <c r="E334" s="15" t="str">
        <f t="shared" si="25"/>
        <v/>
      </c>
      <c r="F334" s="15">
        <f t="shared" si="26"/>
        <v>1.2145748987854251E-2</v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3</v>
      </c>
      <c r="D335" s="9">
        <v>7</v>
      </c>
      <c r="E335" s="15">
        <f t="shared" si="25"/>
        <v>8.6206896551724137E-3</v>
      </c>
      <c r="F335" s="15">
        <f t="shared" si="26"/>
        <v>1.417004048582996E-2</v>
      </c>
      <c r="G335" s="14">
        <f t="shared" si="27"/>
        <v>1.3333333333333333</v>
      </c>
      <c r="H335" s="17">
        <f t="shared" si="28"/>
        <v>1.1494252873563218E-2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2</v>
      </c>
      <c r="D338" s="9">
        <v>0</v>
      </c>
      <c r="E338" s="15">
        <f t="shared" si="25"/>
        <v>5.7471264367816091E-3</v>
      </c>
      <c r="F338" s="15" t="str">
        <f t="shared" si="26"/>
        <v/>
      </c>
      <c r="G338" s="14" t="str">
        <f t="shared" si="27"/>
        <v>0</v>
      </c>
      <c r="H338" s="17">
        <f t="shared" si="28"/>
        <v>0</v>
      </c>
    </row>
    <row r="339" spans="2:8" ht="15" x14ac:dyDescent="0.2">
      <c r="B339" s="5" t="s">
        <v>363</v>
      </c>
      <c r="C339" s="9">
        <v>2</v>
      </c>
      <c r="D339" s="9">
        <v>0</v>
      </c>
      <c r="E339" s="15">
        <f t="shared" si="25"/>
        <v>5.7471264367816091E-3</v>
      </c>
      <c r="F339" s="15" t="str">
        <f t="shared" si="26"/>
        <v/>
      </c>
      <c r="G339" s="14" t="str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3</v>
      </c>
      <c r="D344" s="9">
        <v>0</v>
      </c>
      <c r="E344" s="15">
        <f t="shared" si="25"/>
        <v>8.6206896551724137E-3</v>
      </c>
      <c r="F344" s="15" t="str">
        <f t="shared" si="26"/>
        <v/>
      </c>
      <c r="G344" s="14" t="str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5</v>
      </c>
      <c r="D345" s="9">
        <v>17</v>
      </c>
      <c r="E345" s="15">
        <f t="shared" si="25"/>
        <v>1.4367816091954023E-2</v>
      </c>
      <c r="F345" s="15">
        <f t="shared" si="26"/>
        <v>3.4412955465587043E-2</v>
      </c>
      <c r="G345" s="14">
        <f t="shared" si="27"/>
        <v>2.4</v>
      </c>
      <c r="H345" s="17">
        <f t="shared" si="28"/>
        <v>3.4482758620689655E-2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3</v>
      </c>
      <c r="D347" s="9">
        <v>1</v>
      </c>
      <c r="E347" s="15">
        <f t="shared" si="25"/>
        <v>8.6206896551724137E-3</v>
      </c>
      <c r="F347" s="15">
        <f t="shared" si="26"/>
        <v>2.0242914979757085E-3</v>
      </c>
      <c r="G347" s="14">
        <f t="shared" si="27"/>
        <v>-0.66666666666666663</v>
      </c>
      <c r="H347" s="17">
        <f t="shared" si="28"/>
        <v>-5.7471264367816091E-3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27</v>
      </c>
      <c r="D354" s="9">
        <v>1</v>
      </c>
      <c r="E354" s="15">
        <f t="shared" si="25"/>
        <v>7.7586206896551727E-2</v>
      </c>
      <c r="F354" s="15">
        <f t="shared" si="26"/>
        <v>2.0242914979757085E-3</v>
      </c>
      <c r="G354" s="14">
        <f t="shared" si="27"/>
        <v>-0.96296296296296291</v>
      </c>
      <c r="H354" s="17">
        <f t="shared" si="28"/>
        <v>-7.4712643678160912E-2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25</v>
      </c>
      <c r="E357" s="15" t="str">
        <f t="shared" si="25"/>
        <v/>
      </c>
      <c r="F357" s="15">
        <f t="shared" si="26"/>
        <v>5.0607287449392711E-2</v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1</v>
      </c>
      <c r="D358" s="9">
        <v>0</v>
      </c>
      <c r="E358" s="15">
        <f t="shared" si="25"/>
        <v>2.8735632183908046E-3</v>
      </c>
      <c r="F358" s="15" t="str">
        <f t="shared" si="26"/>
        <v/>
      </c>
      <c r="G358" s="14" t="str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1</v>
      </c>
      <c r="D370" s="9">
        <v>0</v>
      </c>
      <c r="E370" s="15">
        <f t="shared" si="29"/>
        <v>2.8735632183908046E-3</v>
      </c>
      <c r="F370" s="15" t="str">
        <f t="shared" si="30"/>
        <v/>
      </c>
      <c r="G370" s="14" t="str">
        <f t="shared" si="31"/>
        <v>0</v>
      </c>
      <c r="H370" s="17">
        <f t="shared" si="32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1</v>
      </c>
      <c r="D372" s="9">
        <v>1</v>
      </c>
      <c r="E372" s="15">
        <f t="shared" si="29"/>
        <v>2.8735632183908046E-3</v>
      </c>
      <c r="F372" s="15">
        <f t="shared" si="30"/>
        <v>2.0242914979757085E-3</v>
      </c>
      <c r="G372" s="14">
        <f t="shared" si="31"/>
        <v>0</v>
      </c>
      <c r="H372" s="17">
        <f t="shared" si="32"/>
        <v>0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2</v>
      </c>
      <c r="E377" s="15" t="str">
        <f t="shared" si="29"/>
        <v/>
      </c>
      <c r="F377" s="15">
        <f t="shared" si="30"/>
        <v>4.048582995951417E-3</v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1</v>
      </c>
      <c r="D378" s="9">
        <v>2</v>
      </c>
      <c r="E378" s="15">
        <f t="shared" si="29"/>
        <v>2.8735632183908046E-3</v>
      </c>
      <c r="F378" s="15">
        <f t="shared" si="30"/>
        <v>4.048582995951417E-3</v>
      </c>
      <c r="G378" s="14">
        <f t="shared" si="31"/>
        <v>1</v>
      </c>
      <c r="H378" s="17">
        <f t="shared" si="32"/>
        <v>2.8735632183908046E-3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0</v>
      </c>
      <c r="D380" s="9">
        <v>1</v>
      </c>
      <c r="E380" s="15" t="str">
        <f t="shared" si="29"/>
        <v/>
      </c>
      <c r="F380" s="15">
        <f t="shared" si="30"/>
        <v>2.0242914979757085E-3</v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1</v>
      </c>
      <c r="D385" s="9">
        <v>0</v>
      </c>
      <c r="E385" s="15">
        <f t="shared" si="29"/>
        <v>2.8735632183908046E-3</v>
      </c>
      <c r="F385" s="15" t="str">
        <f t="shared" si="30"/>
        <v/>
      </c>
      <c r="G385" s="14" t="str">
        <f t="shared" si="31"/>
        <v>0</v>
      </c>
      <c r="H385" s="17">
        <f t="shared" si="32"/>
        <v>0</v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2</v>
      </c>
      <c r="D387" s="9">
        <v>23</v>
      </c>
      <c r="E387" s="15">
        <f t="shared" si="29"/>
        <v>5.7471264367816091E-3</v>
      </c>
      <c r="F387" s="15">
        <f t="shared" si="30"/>
        <v>4.6558704453441298E-2</v>
      </c>
      <c r="G387" s="14">
        <f t="shared" si="31"/>
        <v>10.5</v>
      </c>
      <c r="H387" s="17">
        <f t="shared" si="32"/>
        <v>6.0344827586206892E-2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2</v>
      </c>
      <c r="E393" s="15" t="str">
        <f t="shared" si="29"/>
        <v/>
      </c>
      <c r="F393" s="15">
        <f t="shared" si="30"/>
        <v>4.048582995951417E-3</v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2</v>
      </c>
      <c r="D401" s="9">
        <v>3</v>
      </c>
      <c r="E401" s="15">
        <f t="shared" si="29"/>
        <v>5.7471264367816091E-3</v>
      </c>
      <c r="F401" s="15">
        <f t="shared" si="30"/>
        <v>6.0728744939271256E-3</v>
      </c>
      <c r="G401" s="14">
        <f t="shared" si="31"/>
        <v>0.5</v>
      </c>
      <c r="H401" s="17">
        <f t="shared" si="32"/>
        <v>2.8735632183908046E-3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1</v>
      </c>
      <c r="E403" s="15" t="str">
        <f t="shared" si="29"/>
        <v/>
      </c>
      <c r="F403" s="15">
        <f t="shared" si="30"/>
        <v>2.0242914979757085E-3</v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4</v>
      </c>
      <c r="D406" s="9">
        <v>3</v>
      </c>
      <c r="E406" s="15">
        <f t="shared" si="29"/>
        <v>1.1494252873563218E-2</v>
      </c>
      <c r="F406" s="15">
        <f t="shared" si="30"/>
        <v>6.0728744939271256E-3</v>
      </c>
      <c r="G406" s="14">
        <f t="shared" si="31"/>
        <v>-0.25</v>
      </c>
      <c r="H406" s="17">
        <f t="shared" si="32"/>
        <v>-2.8735632183908046E-3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2</v>
      </c>
      <c r="D408" s="9">
        <v>2</v>
      </c>
      <c r="E408" s="15">
        <f t="shared" si="29"/>
        <v>5.7471264367816091E-3</v>
      </c>
      <c r="F408" s="15">
        <f t="shared" si="30"/>
        <v>4.048582995951417E-3</v>
      </c>
      <c r="G408" s="14">
        <f t="shared" si="31"/>
        <v>0</v>
      </c>
      <c r="H408" s="17">
        <f t="shared" si="32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15" x14ac:dyDescent="0.2">
      <c r="B412" s="5" t="s">
        <v>402</v>
      </c>
      <c r="C412" s="9">
        <v>0</v>
      </c>
      <c r="D412" s="9">
        <v>1</v>
      </c>
      <c r="E412" s="15" t="str">
        <f t="shared" si="29"/>
        <v/>
      </c>
      <c r="F412" s="15">
        <f t="shared" si="30"/>
        <v>2.0242914979757085E-3</v>
      </c>
      <c r="G412" s="14" t="str">
        <f t="shared" si="31"/>
        <v>0</v>
      </c>
      <c r="H412" s="17" t="str">
        <f t="shared" si="32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1</v>
      </c>
      <c r="D419" s="9">
        <v>0</v>
      </c>
      <c r="E419" s="15">
        <f t="shared" si="29"/>
        <v>2.8735632183908046E-3</v>
      </c>
      <c r="F419" s="15" t="str">
        <f t="shared" si="30"/>
        <v/>
      </c>
      <c r="G419" s="14" t="str">
        <f t="shared" si="31"/>
        <v>0</v>
      </c>
      <c r="H419" s="17">
        <f t="shared" si="32"/>
        <v>0</v>
      </c>
    </row>
    <row r="420" spans="2:8" ht="15" x14ac:dyDescent="0.2">
      <c r="B420" s="5" t="s">
        <v>408</v>
      </c>
      <c r="C420" s="9">
        <v>1</v>
      </c>
      <c r="D420" s="9">
        <v>0</v>
      </c>
      <c r="E420" s="15">
        <f t="shared" si="29"/>
        <v>2.8735632183908046E-3</v>
      </c>
      <c r="F420" s="15" t="str">
        <f t="shared" si="30"/>
        <v/>
      </c>
      <c r="G420" s="14" t="str">
        <f t="shared" si="31"/>
        <v>0</v>
      </c>
      <c r="H420" s="17">
        <f t="shared" si="32"/>
        <v>0</v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1</v>
      </c>
      <c r="E430" s="15" t="str">
        <f t="shared" si="33"/>
        <v/>
      </c>
      <c r="F430" s="15">
        <f t="shared" si="34"/>
        <v>2.0242914979757085E-3</v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1</v>
      </c>
      <c r="E432" s="15" t="str">
        <f t="shared" si="33"/>
        <v/>
      </c>
      <c r="F432" s="15">
        <f t="shared" si="34"/>
        <v>2.0242914979757085E-3</v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5</v>
      </c>
      <c r="E441" s="15" t="str">
        <f t="shared" si="33"/>
        <v/>
      </c>
      <c r="F441" s="15">
        <f t="shared" si="34"/>
        <v>1.0121457489878543E-2</v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1</v>
      </c>
      <c r="D449" s="9">
        <v>0</v>
      </c>
      <c r="E449" s="15">
        <f t="shared" si="33"/>
        <v>2.8735632183908046E-3</v>
      </c>
      <c r="F449" s="15" t="str">
        <f t="shared" si="34"/>
        <v/>
      </c>
      <c r="G449" s="14" t="str">
        <f t="shared" si="35"/>
        <v>0</v>
      </c>
      <c r="H449" s="17">
        <f t="shared" si="36"/>
        <v>0</v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1</v>
      </c>
      <c r="D454" s="9">
        <v>0</v>
      </c>
      <c r="E454" s="15">
        <f t="shared" si="33"/>
        <v>2.8735632183908046E-3</v>
      </c>
      <c r="F454" s="15" t="str">
        <f t="shared" si="34"/>
        <v/>
      </c>
      <c r="G454" s="14" t="str">
        <f t="shared" si="35"/>
        <v>0</v>
      </c>
      <c r="H454" s="17">
        <f t="shared" si="36"/>
        <v>0</v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1</v>
      </c>
      <c r="D458" s="9">
        <v>0</v>
      </c>
      <c r="E458" s="15">
        <f t="shared" si="33"/>
        <v>2.8735632183908046E-3</v>
      </c>
      <c r="F458" s="15" t="str">
        <f t="shared" si="34"/>
        <v/>
      </c>
      <c r="G458" s="14" t="str">
        <f t="shared" si="35"/>
        <v>0</v>
      </c>
      <c r="H458" s="17">
        <f t="shared" si="36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1</v>
      </c>
      <c r="D460" s="9">
        <v>1</v>
      </c>
      <c r="E460" s="15">
        <f t="shared" si="33"/>
        <v>2.8735632183908046E-3</v>
      </c>
      <c r="F460" s="15">
        <f t="shared" si="34"/>
        <v>2.0242914979757085E-3</v>
      </c>
      <c r="G460" s="14">
        <f t="shared" si="35"/>
        <v>0</v>
      </c>
      <c r="H460" s="17">
        <f t="shared" si="36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1</v>
      </c>
      <c r="D463" s="9">
        <v>0</v>
      </c>
      <c r="E463" s="15">
        <f t="shared" si="33"/>
        <v>2.8735632183908046E-3</v>
      </c>
      <c r="F463" s="15" t="str">
        <f t="shared" si="34"/>
        <v/>
      </c>
      <c r="G463" s="14" t="str">
        <f t="shared" si="35"/>
        <v>0</v>
      </c>
      <c r="H463" s="17">
        <f t="shared" si="36"/>
        <v>0</v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33</v>
      </c>
      <c r="E467" s="15" t="str">
        <f t="shared" si="33"/>
        <v/>
      </c>
      <c r="F467" s="15">
        <f t="shared" si="34"/>
        <v>6.6801619433198386E-2</v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1</v>
      </c>
      <c r="D478" s="9">
        <v>0</v>
      </c>
      <c r="E478" s="15">
        <f t="shared" si="33"/>
        <v>2.8735632183908046E-3</v>
      </c>
      <c r="F478" s="15" t="str">
        <f t="shared" si="34"/>
        <v/>
      </c>
      <c r="G478" s="14" t="str">
        <f t="shared" si="35"/>
        <v>0</v>
      </c>
      <c r="H478" s="17">
        <f t="shared" si="36"/>
        <v>0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2</v>
      </c>
      <c r="D483" s="9">
        <v>0</v>
      </c>
      <c r="E483" s="15">
        <f t="shared" si="33"/>
        <v>5.7471264367816091E-3</v>
      </c>
      <c r="F483" s="15" t="str">
        <f t="shared" si="34"/>
        <v/>
      </c>
      <c r="G483" s="14" t="str">
        <f t="shared" si="35"/>
        <v>0</v>
      </c>
      <c r="H483" s="17">
        <f t="shared" si="36"/>
        <v>0</v>
      </c>
    </row>
    <row r="484" spans="2:8" ht="30" x14ac:dyDescent="0.2">
      <c r="B484" s="5" t="s">
        <v>184</v>
      </c>
      <c r="C484" s="9">
        <v>20</v>
      </c>
      <c r="D484" s="9">
        <v>51</v>
      </c>
      <c r="E484" s="15">
        <f t="shared" si="33"/>
        <v>5.7471264367816091E-2</v>
      </c>
      <c r="F484" s="15">
        <f t="shared" si="34"/>
        <v>0.10323886639676114</v>
      </c>
      <c r="G484" s="14">
        <f t="shared" si="35"/>
        <v>1.55</v>
      </c>
      <c r="H484" s="17">
        <f t="shared" si="36"/>
        <v>8.9080459770114945E-2</v>
      </c>
    </row>
    <row r="485" spans="2:8" ht="15" x14ac:dyDescent="0.2">
      <c r="B485" s="5" t="s">
        <v>443</v>
      </c>
      <c r="C485" s="9">
        <v>3</v>
      </c>
      <c r="D485" s="9">
        <v>0</v>
      </c>
      <c r="E485" s="15">
        <f t="shared" si="33"/>
        <v>8.6206896551724137E-3</v>
      </c>
      <c r="F485" s="15" t="str">
        <f t="shared" si="34"/>
        <v/>
      </c>
      <c r="G485" s="14" t="str">
        <f t="shared" si="35"/>
        <v>0</v>
      </c>
      <c r="H485" s="17">
        <f t="shared" si="36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3</v>
      </c>
      <c r="D491" s="9">
        <v>1</v>
      </c>
      <c r="E491" s="15">
        <f t="shared" si="37"/>
        <v>8.6206896551724137E-3</v>
      </c>
      <c r="F491" s="15">
        <f t="shared" si="38"/>
        <v>2.0242914979757085E-3</v>
      </c>
      <c r="G491" s="14">
        <f t="shared" si="39"/>
        <v>-0.66666666666666663</v>
      </c>
      <c r="H491" s="17">
        <f t="shared" si="40"/>
        <v>-5.7471264367816091E-3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252</v>
      </c>
      <c r="D505" s="35">
        <f>SUM(D506:D530)</f>
        <v>238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-5.5555555555555552E-2</v>
      </c>
      <c r="H505" s="36">
        <f>+IF(OR(AND(E505=""),(G505="")),"",E505*G505)</f>
        <v>-5.5555555555555552E-2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</v>
      </c>
      <c r="D507" s="9">
        <v>0</v>
      </c>
      <c r="E507" s="15">
        <f t="shared" ref="E507:E530" si="41">+IF(C507=0,"",C507/C$505)</f>
        <v>3.968253968253968E-3</v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5" t="s">
        <v>455</v>
      </c>
      <c r="C508" s="9">
        <v>14</v>
      </c>
      <c r="D508" s="9">
        <v>23</v>
      </c>
      <c r="E508" s="15">
        <f t="shared" si="41"/>
        <v>5.5555555555555552E-2</v>
      </c>
      <c r="F508" s="15">
        <f t="shared" si="42"/>
        <v>9.6638655462184878E-2</v>
      </c>
      <c r="G508" s="14">
        <f t="shared" si="43"/>
        <v>0.6428571428571429</v>
      </c>
      <c r="H508" s="17">
        <f t="shared" si="44"/>
        <v>3.5714285714285712E-2</v>
      </c>
    </row>
    <row r="509" spans="2:8" ht="15" x14ac:dyDescent="0.2">
      <c r="B509" s="5" t="s">
        <v>456</v>
      </c>
      <c r="C509" s="9">
        <v>9</v>
      </c>
      <c r="D509" s="9">
        <v>5</v>
      </c>
      <c r="E509" s="15">
        <f t="shared" si="41"/>
        <v>3.5714285714285712E-2</v>
      </c>
      <c r="F509" s="15">
        <f t="shared" si="42"/>
        <v>2.100840336134454E-2</v>
      </c>
      <c r="G509" s="14">
        <f t="shared" si="43"/>
        <v>-0.44444444444444442</v>
      </c>
      <c r="H509" s="17">
        <f t="shared" si="44"/>
        <v>-1.5873015873015872E-2</v>
      </c>
    </row>
    <row r="510" spans="2:8" ht="15" x14ac:dyDescent="0.2">
      <c r="B510" s="5" t="s">
        <v>188</v>
      </c>
      <c r="C510" s="9">
        <v>1</v>
      </c>
      <c r="D510" s="9">
        <v>0</v>
      </c>
      <c r="E510" s="15">
        <f t="shared" si="41"/>
        <v>3.968253968253968E-3</v>
      </c>
      <c r="F510" s="15" t="str">
        <f t="shared" si="42"/>
        <v/>
      </c>
      <c r="G510" s="14" t="str">
        <f t="shared" si="43"/>
        <v>0</v>
      </c>
      <c r="H510" s="17">
        <f t="shared" si="44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1</v>
      </c>
      <c r="D512" s="9">
        <v>0</v>
      </c>
      <c r="E512" s="15">
        <f t="shared" si="41"/>
        <v>3.968253968253968E-3</v>
      </c>
      <c r="F512" s="15" t="str">
        <f t="shared" si="42"/>
        <v/>
      </c>
      <c r="G512" s="14" t="str">
        <f t="shared" si="43"/>
        <v>0</v>
      </c>
      <c r="H512" s="17">
        <f t="shared" si="44"/>
        <v>0</v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1</v>
      </c>
      <c r="E518" s="15" t="str">
        <f t="shared" si="41"/>
        <v/>
      </c>
      <c r="F518" s="15">
        <f t="shared" si="42"/>
        <v>4.2016806722689074E-3</v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16</v>
      </c>
      <c r="E519" s="15" t="str">
        <f t="shared" si="41"/>
        <v/>
      </c>
      <c r="F519" s="15">
        <f t="shared" si="42"/>
        <v>6.7226890756302518E-2</v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85</v>
      </c>
      <c r="D521" s="9">
        <v>8</v>
      </c>
      <c r="E521" s="15">
        <f t="shared" si="41"/>
        <v>0.33730158730158732</v>
      </c>
      <c r="F521" s="15">
        <f t="shared" si="42"/>
        <v>3.3613445378151259E-2</v>
      </c>
      <c r="G521" s="14">
        <f t="shared" si="43"/>
        <v>-0.90588235294117647</v>
      </c>
      <c r="H521" s="17">
        <f t="shared" si="44"/>
        <v>-0.30555555555555558</v>
      </c>
    </row>
    <row r="522" spans="2:8" ht="25.5" customHeight="1" x14ac:dyDescent="0.2">
      <c r="B522" s="5" t="s">
        <v>193</v>
      </c>
      <c r="C522" s="9">
        <v>5</v>
      </c>
      <c r="D522" s="9">
        <v>3</v>
      </c>
      <c r="E522" s="15">
        <f t="shared" si="41"/>
        <v>1.984126984126984E-2</v>
      </c>
      <c r="F522" s="15">
        <f t="shared" si="42"/>
        <v>1.2605042016806723E-2</v>
      </c>
      <c r="G522" s="14">
        <f t="shared" si="43"/>
        <v>-0.4</v>
      </c>
      <c r="H522" s="17">
        <f t="shared" si="44"/>
        <v>-7.9365079365079361E-3</v>
      </c>
    </row>
    <row r="523" spans="2:8" ht="13.5" customHeight="1" x14ac:dyDescent="0.2">
      <c r="B523" s="5" t="s">
        <v>462</v>
      </c>
      <c r="C523" s="9">
        <v>0</v>
      </c>
      <c r="D523" s="9">
        <v>3</v>
      </c>
      <c r="E523" s="15" t="str">
        <f t="shared" si="41"/>
        <v/>
      </c>
      <c r="F523" s="15">
        <f t="shared" si="42"/>
        <v>1.2605042016806723E-2</v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3</v>
      </c>
      <c r="D526" s="9">
        <v>0</v>
      </c>
      <c r="E526" s="15">
        <f t="shared" si="41"/>
        <v>1.1904761904761904E-2</v>
      </c>
      <c r="F526" s="15" t="str">
        <f t="shared" si="42"/>
        <v/>
      </c>
      <c r="G526" s="14" t="str">
        <f t="shared" si="43"/>
        <v>0</v>
      </c>
      <c r="H526" s="17">
        <f t="shared" si="44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1</v>
      </c>
      <c r="D529" s="9">
        <v>157</v>
      </c>
      <c r="E529" s="15">
        <f t="shared" si="41"/>
        <v>3.968253968253968E-3</v>
      </c>
      <c r="F529" s="15">
        <f t="shared" si="42"/>
        <v>0.65966386554621848</v>
      </c>
      <c r="G529" s="14">
        <f t="shared" si="43"/>
        <v>156</v>
      </c>
      <c r="H529" s="17">
        <f t="shared" si="44"/>
        <v>0.61904761904761907</v>
      </c>
    </row>
    <row r="530" spans="2:8" ht="15" x14ac:dyDescent="0.2">
      <c r="B530" s="5" t="s">
        <v>467</v>
      </c>
      <c r="C530" s="9">
        <v>132</v>
      </c>
      <c r="D530" s="9">
        <v>22</v>
      </c>
      <c r="E530" s="15">
        <f t="shared" si="41"/>
        <v>0.52380952380952384</v>
      </c>
      <c r="F530" s="15">
        <f t="shared" si="42"/>
        <v>9.2436974789915971E-2</v>
      </c>
      <c r="G530" s="14">
        <f t="shared" si="43"/>
        <v>-0.83333333333333337</v>
      </c>
      <c r="H530" s="17">
        <f t="shared" si="44"/>
        <v>-0.43650793650793657</v>
      </c>
    </row>
    <row r="531" spans="2:8" x14ac:dyDescent="0.2">
      <c r="B531" s="21" t="s">
        <v>526</v>
      </c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544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495</v>
      </c>
      <c r="C8" s="34">
        <f>+C18+C70+C151+C294+C505</f>
        <v>1339</v>
      </c>
      <c r="D8" s="35">
        <f>+D18+D70+D151+D294+D505</f>
        <v>1363</v>
      </c>
      <c r="E8" s="36">
        <f>+C8/C$8</f>
        <v>1</v>
      </c>
      <c r="F8" s="36">
        <f>+D8/D$8</f>
        <v>1</v>
      </c>
      <c r="G8" s="36">
        <f>+(D8-C8)/C8</f>
        <v>1.7923823749066467E-2</v>
      </c>
      <c r="H8" s="36">
        <f>+E8*G8</f>
        <v>1.7923823749066467E-2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3</v>
      </c>
      <c r="D9" s="31">
        <f>+D18</f>
        <v>6</v>
      </c>
      <c r="E9" s="29">
        <f t="shared" ref="E9:E13" si="0">C9/$C$8</f>
        <v>2.2404779686333084E-3</v>
      </c>
      <c r="F9" s="29">
        <f>D9/$D$8</f>
        <v>4.4020542920029347E-3</v>
      </c>
      <c r="G9" s="14">
        <f>+IF(OR(AND(D9=0),(C9=0)),"0",((D9-C9)/C9))</f>
        <v>1</v>
      </c>
      <c r="H9" s="13">
        <f>+IF(OR(AND(E9=""),(G9="")),"",E9*G9)</f>
        <v>2.2404779686333084E-3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656</v>
      </c>
      <c r="D10" s="31">
        <f>+D70</f>
        <v>301</v>
      </c>
      <c r="E10" s="29">
        <f t="shared" si="0"/>
        <v>0.48991784914115011</v>
      </c>
      <c r="F10" s="29">
        <f>D10/$D$8</f>
        <v>0.22083639031548055</v>
      </c>
      <c r="G10" s="14">
        <f>+IF(OR(AND(D10=0),(C10=0)),"0",((D10-C10)/C10))</f>
        <v>-0.54115853658536583</v>
      </c>
      <c r="H10" s="13">
        <f>+IF(OR(AND(E10=""),(G10="")),"",E10*G10)</f>
        <v>-0.26512322628827484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52</v>
      </c>
      <c r="D11" s="31">
        <f>+D151</f>
        <v>358</v>
      </c>
      <c r="E11" s="29">
        <f t="shared" si="0"/>
        <v>3.8834951456310676E-2</v>
      </c>
      <c r="F11" s="29">
        <f>D11/$D$8</f>
        <v>0.26265590608950845</v>
      </c>
      <c r="G11" s="14">
        <f>+IF(OR(AND(D11=0),(C11=0)),"0",((D11-C11)/C11))</f>
        <v>5.884615384615385</v>
      </c>
      <c r="H11" s="13">
        <f>+IF(OR(AND(E11=""),(G11="")),"",E11*G11)</f>
        <v>0.22852875280059745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421</v>
      </c>
      <c r="D12" s="31">
        <f>+D294</f>
        <v>484</v>
      </c>
      <c r="E12" s="29">
        <f t="shared" si="0"/>
        <v>0.31441374159820762</v>
      </c>
      <c r="F12" s="29">
        <f>D12/$D$8</f>
        <v>0.35509904622157007</v>
      </c>
      <c r="G12" s="14">
        <f>+IF(OR(AND(D12=0),(C12=0)),"0",((D12-C12)/C12))</f>
        <v>0.1496437054631829</v>
      </c>
      <c r="H12" s="13">
        <f>+IF(OR(AND(E12=""),(G12="")),"",E12*G12)</f>
        <v>4.7050037341299478E-2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207</v>
      </c>
      <c r="D13" s="31">
        <f>+D505</f>
        <v>214</v>
      </c>
      <c r="E13" s="29">
        <f t="shared" si="0"/>
        <v>0.15459297983569828</v>
      </c>
      <c r="F13" s="29">
        <f>D13/$D$8</f>
        <v>0.15700660308143802</v>
      </c>
      <c r="G13" s="14">
        <f>+IF(OR(AND(D13=0),(C13=0)),"0",((D13-C13)/C13))</f>
        <v>3.3816425120772944E-2</v>
      </c>
      <c r="H13" s="13">
        <f>+IF(OR(AND(E13=""),(G13="")),"",E13*G13)</f>
        <v>5.2277819268110523E-3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3</v>
      </c>
      <c r="D18" s="35">
        <f>SUM(D19:D64)</f>
        <v>6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1</v>
      </c>
      <c r="H18" s="36">
        <f>+IF(OR(AND(E18=""),(G18="")),"",E18*G18)</f>
        <v>1</v>
      </c>
    </row>
    <row r="19" spans="2:8" ht="28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1</v>
      </c>
      <c r="E25" s="13" t="str">
        <f t="shared" si="1"/>
        <v/>
      </c>
      <c r="F25" s="13">
        <f t="shared" si="2"/>
        <v>0.16666666666666666</v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1</v>
      </c>
      <c r="D26" s="9">
        <v>0</v>
      </c>
      <c r="E26" s="13">
        <f t="shared" si="1"/>
        <v>0.33333333333333331</v>
      </c>
      <c r="F26" s="13" t="str">
        <f t="shared" si="2"/>
        <v/>
      </c>
      <c r="G26" s="14" t="str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2</v>
      </c>
      <c r="D28" s="9">
        <v>4</v>
      </c>
      <c r="E28" s="13">
        <f t="shared" si="1"/>
        <v>0.66666666666666663</v>
      </c>
      <c r="F28" s="13">
        <f t="shared" si="2"/>
        <v>0.66666666666666663</v>
      </c>
      <c r="G28" s="14">
        <f t="shared" si="3"/>
        <v>1</v>
      </c>
      <c r="H28" s="17">
        <f t="shared" si="4"/>
        <v>0.66666666666666663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1</v>
      </c>
      <c r="E48" s="13" t="str">
        <f t="shared" si="1"/>
        <v/>
      </c>
      <c r="F48" s="13">
        <f t="shared" si="2"/>
        <v>0.16666666666666666</v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656</v>
      </c>
      <c r="D70" s="35">
        <f>SUM(D71:D145)</f>
        <v>301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-0.54115853658536583</v>
      </c>
      <c r="H70" s="36">
        <f>+IF(OR(AND(E70=""),(G70="")),"",E70*G70)</f>
        <v>-0.54115853658536583</v>
      </c>
    </row>
    <row r="71" spans="2:8" ht="15" x14ac:dyDescent="0.2">
      <c r="B71" s="5" t="s">
        <v>20</v>
      </c>
      <c r="C71" s="9">
        <v>1</v>
      </c>
      <c r="D71" s="9">
        <v>0</v>
      </c>
      <c r="E71" s="15">
        <f>+IF(C71=0,"",C71/C$70)</f>
        <v>1.5243902439024391E-3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2</v>
      </c>
      <c r="E73" s="15" t="str">
        <f t="shared" si="5"/>
        <v/>
      </c>
      <c r="F73" s="15">
        <f t="shared" si="6"/>
        <v>6.6445182724252493E-3</v>
      </c>
      <c r="G73" s="14" t="str">
        <f t="shared" si="7"/>
        <v>0</v>
      </c>
      <c r="H73" s="17" t="str">
        <f t="shared" si="8"/>
        <v/>
      </c>
    </row>
    <row r="74" spans="2:8" ht="15" x14ac:dyDescent="0.2">
      <c r="B74" s="5" t="s">
        <v>222</v>
      </c>
      <c r="C74" s="9">
        <v>7</v>
      </c>
      <c r="D74" s="9">
        <v>0</v>
      </c>
      <c r="E74" s="15">
        <f t="shared" si="5"/>
        <v>1.0670731707317074E-2</v>
      </c>
      <c r="F74" s="15" t="str">
        <f t="shared" si="6"/>
        <v/>
      </c>
      <c r="G74" s="14" t="str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9</v>
      </c>
      <c r="D83" s="9">
        <v>1</v>
      </c>
      <c r="E83" s="15">
        <f t="shared" si="5"/>
        <v>1.3719512195121951E-2</v>
      </c>
      <c r="F83" s="15">
        <f t="shared" si="6"/>
        <v>3.3222591362126247E-3</v>
      </c>
      <c r="G83" s="14">
        <f t="shared" si="7"/>
        <v>-0.88888888888888884</v>
      </c>
      <c r="H83" s="17">
        <f t="shared" si="8"/>
        <v>-1.2195121951219511E-2</v>
      </c>
    </row>
    <row r="84" spans="2:8" ht="15" x14ac:dyDescent="0.2">
      <c r="B84" s="5" t="s">
        <v>230</v>
      </c>
      <c r="C84" s="9">
        <v>0</v>
      </c>
      <c r="D84" s="9">
        <v>1</v>
      </c>
      <c r="E84" s="15" t="str">
        <f t="shared" si="5"/>
        <v/>
      </c>
      <c r="F84" s="15">
        <f t="shared" si="6"/>
        <v>3.3222591362126247E-3</v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1</v>
      </c>
      <c r="D86" s="9">
        <v>0</v>
      </c>
      <c r="E86" s="15">
        <f t="shared" si="5"/>
        <v>1.5243902439024391E-3</v>
      </c>
      <c r="F86" s="15" t="str">
        <f t="shared" si="6"/>
        <v/>
      </c>
      <c r="G86" s="14" t="str">
        <f t="shared" si="7"/>
        <v>0</v>
      </c>
      <c r="H86" s="17">
        <f t="shared" si="8"/>
        <v>0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1</v>
      </c>
      <c r="D92" s="9">
        <v>1</v>
      </c>
      <c r="E92" s="15">
        <f t="shared" si="5"/>
        <v>1.5243902439024391E-3</v>
      </c>
      <c r="F92" s="15">
        <f t="shared" si="6"/>
        <v>3.3222591362126247E-3</v>
      </c>
      <c r="G92" s="14">
        <f t="shared" si="7"/>
        <v>0</v>
      </c>
      <c r="H92" s="17">
        <f t="shared" si="8"/>
        <v>0</v>
      </c>
    </row>
    <row r="93" spans="2:8" ht="15" x14ac:dyDescent="0.2">
      <c r="B93" s="5" t="s">
        <v>528</v>
      </c>
      <c r="C93" s="9">
        <v>5</v>
      </c>
      <c r="D93" s="9">
        <v>0</v>
      </c>
      <c r="E93" s="15">
        <f t="shared" si="5"/>
        <v>7.621951219512195E-3</v>
      </c>
      <c r="F93" s="15" t="str">
        <f t="shared" si="6"/>
        <v/>
      </c>
      <c r="G93" s="14" t="str">
        <f t="shared" si="7"/>
        <v>0</v>
      </c>
      <c r="H93" s="17">
        <f t="shared" si="8"/>
        <v>0</v>
      </c>
    </row>
    <row r="94" spans="2:8" ht="15" x14ac:dyDescent="0.2">
      <c r="B94" s="5" t="s">
        <v>25</v>
      </c>
      <c r="C94" s="9">
        <v>0</v>
      </c>
      <c r="D94" s="9">
        <v>1</v>
      </c>
      <c r="E94" s="15" t="str">
        <f t="shared" si="5"/>
        <v/>
      </c>
      <c r="F94" s="15">
        <f t="shared" si="6"/>
        <v>3.3222591362126247E-3</v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3</v>
      </c>
      <c r="D98" s="9">
        <v>0</v>
      </c>
      <c r="E98" s="15">
        <f t="shared" si="5"/>
        <v>4.5731707317073168E-3</v>
      </c>
      <c r="F98" s="15" t="str">
        <f t="shared" si="6"/>
        <v/>
      </c>
      <c r="G98" s="14" t="str">
        <f t="shared" si="7"/>
        <v>0</v>
      </c>
      <c r="H98" s="17">
        <f t="shared" si="8"/>
        <v>0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5"/>
        <v>1.5243902439024391E-3</v>
      </c>
      <c r="F101" s="15" t="str">
        <f t="shared" si="6"/>
        <v/>
      </c>
      <c r="G101" s="14" t="str">
        <f t="shared" si="7"/>
        <v>0</v>
      </c>
      <c r="H101" s="17">
        <f t="shared" si="8"/>
        <v>0</v>
      </c>
    </row>
    <row r="102" spans="2:8" ht="15" x14ac:dyDescent="0.2">
      <c r="B102" s="5" t="s">
        <v>242</v>
      </c>
      <c r="C102" s="9">
        <v>15</v>
      </c>
      <c r="D102" s="9">
        <v>2</v>
      </c>
      <c r="E102" s="15">
        <f t="shared" si="5"/>
        <v>2.2865853658536585E-2</v>
      </c>
      <c r="F102" s="15">
        <f t="shared" si="6"/>
        <v>6.6445182724252493E-3</v>
      </c>
      <c r="G102" s="14">
        <f t="shared" si="7"/>
        <v>-0.8666666666666667</v>
      </c>
      <c r="H102" s="17">
        <f t="shared" si="8"/>
        <v>-1.9817073170731708E-2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</v>
      </c>
      <c r="D107" s="9">
        <v>0</v>
      </c>
      <c r="E107" s="15">
        <f t="shared" si="5"/>
        <v>1.5243902439024391E-3</v>
      </c>
      <c r="F107" s="15" t="str">
        <f t="shared" si="6"/>
        <v/>
      </c>
      <c r="G107" s="14" t="str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5"/>
        <v>1.5243902439024391E-3</v>
      </c>
      <c r="F108" s="15" t="str">
        <f t="shared" si="6"/>
        <v/>
      </c>
      <c r="G108" s="14" t="str">
        <f t="shared" si="7"/>
        <v>0</v>
      </c>
      <c r="H108" s="17">
        <f t="shared" si="8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9</v>
      </c>
      <c r="D112" s="9">
        <v>0</v>
      </c>
      <c r="E112" s="15">
        <f t="shared" si="5"/>
        <v>1.3719512195121951E-2</v>
      </c>
      <c r="F112" s="15" t="str">
        <f t="shared" si="6"/>
        <v/>
      </c>
      <c r="G112" s="14" t="str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30</v>
      </c>
      <c r="D113" s="9">
        <v>2</v>
      </c>
      <c r="E113" s="15">
        <f t="shared" si="5"/>
        <v>4.573170731707317E-2</v>
      </c>
      <c r="F113" s="15">
        <f t="shared" si="6"/>
        <v>6.6445182724252493E-3</v>
      </c>
      <c r="G113" s="14">
        <f t="shared" si="7"/>
        <v>-0.93333333333333335</v>
      </c>
      <c r="H113" s="17">
        <f t="shared" si="8"/>
        <v>-4.2682926829268289E-2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4</v>
      </c>
      <c r="D115" s="9">
        <v>3</v>
      </c>
      <c r="E115" s="15">
        <f t="shared" si="5"/>
        <v>6.0975609756097563E-3</v>
      </c>
      <c r="F115" s="15">
        <f t="shared" si="6"/>
        <v>9.9667774086378731E-3</v>
      </c>
      <c r="G115" s="14">
        <f t="shared" si="7"/>
        <v>-0.25</v>
      </c>
      <c r="H115" s="17">
        <f t="shared" si="8"/>
        <v>-1.5243902439024391E-3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102</v>
      </c>
      <c r="D118" s="9">
        <v>57</v>
      </c>
      <c r="E118" s="15">
        <f t="shared" si="5"/>
        <v>0.15548780487804878</v>
      </c>
      <c r="F118" s="15">
        <f t="shared" si="6"/>
        <v>0.18936877076411959</v>
      </c>
      <c r="G118" s="14">
        <f t="shared" si="7"/>
        <v>-0.44117647058823528</v>
      </c>
      <c r="H118" s="17">
        <f t="shared" si="8"/>
        <v>-6.8597560975609748E-2</v>
      </c>
    </row>
    <row r="119" spans="2:8" ht="15" x14ac:dyDescent="0.2">
      <c r="B119" s="5" t="s">
        <v>252</v>
      </c>
      <c r="C119" s="9">
        <v>2</v>
      </c>
      <c r="D119" s="9">
        <v>2</v>
      </c>
      <c r="E119" s="15">
        <f t="shared" si="5"/>
        <v>3.0487804878048782E-3</v>
      </c>
      <c r="F119" s="15">
        <f t="shared" si="6"/>
        <v>6.6445182724252493E-3</v>
      </c>
      <c r="G119" s="14">
        <f t="shared" si="7"/>
        <v>0</v>
      </c>
      <c r="H119" s="17">
        <f t="shared" si="8"/>
        <v>0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3</v>
      </c>
      <c r="D123" s="9">
        <v>0</v>
      </c>
      <c r="E123" s="15">
        <f t="shared" si="5"/>
        <v>4.5731707317073168E-3</v>
      </c>
      <c r="F123" s="15" t="str">
        <f t="shared" si="6"/>
        <v/>
      </c>
      <c r="G123" s="14" t="str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5"/>
        <v/>
      </c>
      <c r="F125" s="15">
        <f t="shared" si="6"/>
        <v>3.3222591362126247E-3</v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1</v>
      </c>
      <c r="D127" s="9">
        <v>0</v>
      </c>
      <c r="E127" s="15">
        <f t="shared" si="5"/>
        <v>1.5243902439024391E-3</v>
      </c>
      <c r="F127" s="15" t="str">
        <f t="shared" si="6"/>
        <v/>
      </c>
      <c r="G127" s="14" t="str">
        <f t="shared" si="7"/>
        <v>0</v>
      </c>
      <c r="H127" s="17">
        <f t="shared" si="8"/>
        <v>0</v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1</v>
      </c>
      <c r="D129" s="9">
        <v>0</v>
      </c>
      <c r="E129" s="15">
        <f t="shared" si="5"/>
        <v>1.5243902439024391E-3</v>
      </c>
      <c r="F129" s="15" t="str">
        <f t="shared" si="6"/>
        <v/>
      </c>
      <c r="G129" s="14" t="str">
        <f t="shared" si="7"/>
        <v>0</v>
      </c>
      <c r="H129" s="17">
        <f t="shared" si="8"/>
        <v>0</v>
      </c>
    </row>
    <row r="130" spans="2:8" ht="15" x14ac:dyDescent="0.2">
      <c r="B130" s="5" t="s">
        <v>259</v>
      </c>
      <c r="C130" s="9">
        <v>454</v>
      </c>
      <c r="D130" s="9">
        <v>227</v>
      </c>
      <c r="E130" s="15">
        <f t="shared" si="5"/>
        <v>0.69207317073170727</v>
      </c>
      <c r="F130" s="15">
        <f t="shared" si="6"/>
        <v>0.75415282392026584</v>
      </c>
      <c r="G130" s="14">
        <f t="shared" si="7"/>
        <v>-0.5</v>
      </c>
      <c r="H130" s="17">
        <f t="shared" si="8"/>
        <v>-0.34603658536585363</v>
      </c>
    </row>
    <row r="131" spans="2:8" ht="30" x14ac:dyDescent="0.2">
      <c r="B131" s="5" t="s">
        <v>260</v>
      </c>
      <c r="C131" s="9">
        <v>2</v>
      </c>
      <c r="D131" s="9">
        <v>0</v>
      </c>
      <c r="E131" s="15">
        <f t="shared" si="5"/>
        <v>3.0487804878048782E-3</v>
      </c>
      <c r="F131" s="15" t="str">
        <f t="shared" si="6"/>
        <v/>
      </c>
      <c r="G131" s="14" t="str">
        <f t="shared" si="7"/>
        <v>0</v>
      </c>
      <c r="H131" s="17">
        <f t="shared" si="8"/>
        <v>0</v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1</v>
      </c>
      <c r="D134" s="9">
        <v>1</v>
      </c>
      <c r="E134" s="15">
        <f t="shared" si="5"/>
        <v>1.5243902439024391E-3</v>
      </c>
      <c r="F134" s="15">
        <f t="shared" si="6"/>
        <v>3.3222591362126247E-3</v>
      </c>
      <c r="G134" s="14">
        <f t="shared" si="7"/>
        <v>0</v>
      </c>
      <c r="H134" s="17">
        <f t="shared" si="8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2</v>
      </c>
      <c r="D137" s="9">
        <v>0</v>
      </c>
      <c r="E137" s="15">
        <f t="shared" si="9"/>
        <v>3.0487804878048782E-3</v>
      </c>
      <c r="F137" s="15" t="str">
        <f t="shared" si="10"/>
        <v/>
      </c>
      <c r="G137" s="14" t="str">
        <f t="shared" si="11"/>
        <v>0</v>
      </c>
      <c r="H137" s="17">
        <f t="shared" si="12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52</v>
      </c>
      <c r="D151" s="35">
        <f>SUM(D152:D288)</f>
        <v>358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5.884615384615385</v>
      </c>
      <c r="H151" s="36">
        <f>+IF(OR(AND(E151=""),(G151="")),"",E151*G151)</f>
        <v>5.884615384615385</v>
      </c>
    </row>
    <row r="152" spans="2:8" ht="15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2.7932960893854749E-3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1</v>
      </c>
      <c r="D153" s="9">
        <v>0</v>
      </c>
      <c r="E153" s="15">
        <f t="shared" ref="E153:E216" si="13">+IF(C153=0,"",C153/C$151)</f>
        <v>1.9230769230769232E-2</v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5</v>
      </c>
      <c r="D156" s="9">
        <v>1</v>
      </c>
      <c r="E156" s="15">
        <f t="shared" si="13"/>
        <v>9.6153846153846159E-2</v>
      </c>
      <c r="F156" s="15">
        <f t="shared" si="14"/>
        <v>2.7932960893854749E-3</v>
      </c>
      <c r="G156" s="14">
        <f t="shared" si="15"/>
        <v>-0.8</v>
      </c>
      <c r="H156" s="17">
        <f t="shared" si="16"/>
        <v>-7.6923076923076927E-2</v>
      </c>
    </row>
    <row r="157" spans="2:8" ht="15" x14ac:dyDescent="0.2">
      <c r="B157" s="8" t="s">
        <v>53</v>
      </c>
      <c r="C157" s="9">
        <v>1</v>
      </c>
      <c r="D157" s="9">
        <v>6</v>
      </c>
      <c r="E157" s="15">
        <f t="shared" si="13"/>
        <v>1.9230769230769232E-2</v>
      </c>
      <c r="F157" s="15">
        <f t="shared" si="14"/>
        <v>1.6759776536312849E-2</v>
      </c>
      <c r="G157" s="14">
        <f t="shared" si="15"/>
        <v>5</v>
      </c>
      <c r="H157" s="17">
        <f t="shared" si="16"/>
        <v>9.6153846153846159E-2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5</v>
      </c>
      <c r="E165" s="15" t="str">
        <f t="shared" si="13"/>
        <v/>
      </c>
      <c r="F165" s="15">
        <f t="shared" si="14"/>
        <v>1.3966480446927373E-2</v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2</v>
      </c>
      <c r="D169" s="9">
        <v>0</v>
      </c>
      <c r="E169" s="15">
        <f t="shared" si="13"/>
        <v>3.8461538461538464E-2</v>
      </c>
      <c r="F169" s="15" t="str">
        <f t="shared" si="14"/>
        <v/>
      </c>
      <c r="G169" s="14" t="str">
        <f t="shared" si="15"/>
        <v>0</v>
      </c>
      <c r="H169" s="17">
        <f t="shared" si="16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1</v>
      </c>
      <c r="D173" s="9">
        <v>5</v>
      </c>
      <c r="E173" s="15">
        <f t="shared" si="13"/>
        <v>1.9230769230769232E-2</v>
      </c>
      <c r="F173" s="15">
        <f t="shared" si="14"/>
        <v>1.3966480446927373E-2</v>
      </c>
      <c r="G173" s="14">
        <f t="shared" si="15"/>
        <v>4</v>
      </c>
      <c r="H173" s="17">
        <f t="shared" si="16"/>
        <v>7.6923076923076927E-2</v>
      </c>
    </row>
    <row r="174" spans="2:8" ht="15" x14ac:dyDescent="0.2">
      <c r="B174" s="8" t="s">
        <v>276</v>
      </c>
      <c r="C174" s="9">
        <v>1</v>
      </c>
      <c r="D174" s="9">
        <v>0</v>
      </c>
      <c r="E174" s="15">
        <f t="shared" si="13"/>
        <v>1.9230769230769232E-2</v>
      </c>
      <c r="F174" s="15" t="str">
        <f t="shared" si="14"/>
        <v/>
      </c>
      <c r="G174" s="14" t="str">
        <f t="shared" si="15"/>
        <v>0</v>
      </c>
      <c r="H174" s="17">
        <f t="shared" si="16"/>
        <v>0</v>
      </c>
    </row>
    <row r="175" spans="2:8" ht="15" x14ac:dyDescent="0.2">
      <c r="B175" s="8" t="s">
        <v>277</v>
      </c>
      <c r="C175" s="9">
        <v>0</v>
      </c>
      <c r="D175" s="9">
        <v>4</v>
      </c>
      <c r="E175" s="15" t="str">
        <f t="shared" si="13"/>
        <v/>
      </c>
      <c r="F175" s="15">
        <f t="shared" si="14"/>
        <v>1.11731843575419E-2</v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3</v>
      </c>
      <c r="D176" s="9">
        <v>0</v>
      </c>
      <c r="E176" s="15">
        <f t="shared" si="13"/>
        <v>5.7692307692307696E-2</v>
      </c>
      <c r="F176" s="15" t="str">
        <f t="shared" si="14"/>
        <v/>
      </c>
      <c r="G176" s="14" t="str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9">
        <v>2</v>
      </c>
      <c r="D177" s="9">
        <v>0</v>
      </c>
      <c r="E177" s="15">
        <f t="shared" si="13"/>
        <v>3.8461538461538464E-2</v>
      </c>
      <c r="F177" s="15" t="str">
        <f t="shared" si="14"/>
        <v/>
      </c>
      <c r="G177" s="14" t="str">
        <f t="shared" si="15"/>
        <v>0</v>
      </c>
      <c r="H177" s="17">
        <f t="shared" si="16"/>
        <v>0</v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1</v>
      </c>
      <c r="E179" s="15" t="str">
        <f t="shared" si="13"/>
        <v/>
      </c>
      <c r="F179" s="15">
        <f t="shared" si="14"/>
        <v>2.7932960893854749E-3</v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4</v>
      </c>
      <c r="D183" s="9">
        <v>0</v>
      </c>
      <c r="E183" s="15">
        <f t="shared" si="13"/>
        <v>7.6923076923076927E-2</v>
      </c>
      <c r="F183" s="15" t="str">
        <f t="shared" si="14"/>
        <v/>
      </c>
      <c r="G183" s="14" t="str">
        <f t="shared" si="15"/>
        <v>0</v>
      </c>
      <c r="H183" s="17">
        <f t="shared" si="16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3</v>
      </c>
      <c r="D186" s="9">
        <v>3</v>
      </c>
      <c r="E186" s="15">
        <f t="shared" si="13"/>
        <v>5.7692307692307696E-2</v>
      </c>
      <c r="F186" s="15">
        <f t="shared" si="14"/>
        <v>8.3798882681564244E-3</v>
      </c>
      <c r="G186" s="14">
        <f t="shared" si="15"/>
        <v>0</v>
      </c>
      <c r="H186" s="17">
        <f t="shared" si="16"/>
        <v>0</v>
      </c>
    </row>
    <row r="187" spans="2:8" ht="20.100000000000001" customHeight="1" x14ac:dyDescent="0.2">
      <c r="B187" s="8" t="s">
        <v>287</v>
      </c>
      <c r="C187" s="9">
        <v>3</v>
      </c>
      <c r="D187" s="9">
        <v>0</v>
      </c>
      <c r="E187" s="15">
        <f t="shared" si="13"/>
        <v>5.7692307692307696E-2</v>
      </c>
      <c r="F187" s="15" t="str">
        <f t="shared" si="14"/>
        <v/>
      </c>
      <c r="G187" s="14" t="str">
        <f t="shared" si="15"/>
        <v>0</v>
      </c>
      <c r="H187" s="17">
        <f t="shared" si="16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2</v>
      </c>
      <c r="D196" s="9">
        <v>0</v>
      </c>
      <c r="E196" s="15">
        <f t="shared" si="13"/>
        <v>3.8461538461538464E-2</v>
      </c>
      <c r="F196" s="15" t="str">
        <f t="shared" si="14"/>
        <v/>
      </c>
      <c r="G196" s="14" t="str">
        <f t="shared" si="15"/>
        <v>0</v>
      </c>
      <c r="H196" s="17">
        <f t="shared" si="16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2</v>
      </c>
      <c r="D198" s="9">
        <v>0</v>
      </c>
      <c r="E198" s="15">
        <f t="shared" si="13"/>
        <v>3.8461538461538464E-2</v>
      </c>
      <c r="F198" s="15" t="str">
        <f t="shared" si="14"/>
        <v/>
      </c>
      <c r="G198" s="14" t="str">
        <f t="shared" si="15"/>
        <v>0</v>
      </c>
      <c r="H198" s="17">
        <f t="shared" si="16"/>
        <v>0</v>
      </c>
    </row>
    <row r="199" spans="2:8" ht="20.100000000000001" customHeight="1" x14ac:dyDescent="0.2">
      <c r="B199" s="8" t="s">
        <v>296</v>
      </c>
      <c r="C199" s="9">
        <v>1</v>
      </c>
      <c r="D199" s="9">
        <v>1</v>
      </c>
      <c r="E199" s="15">
        <f t="shared" si="13"/>
        <v>1.9230769230769232E-2</v>
      </c>
      <c r="F199" s="15">
        <f t="shared" si="14"/>
        <v>2.7932960893854749E-3</v>
      </c>
      <c r="G199" s="14">
        <f t="shared" si="15"/>
        <v>0</v>
      </c>
      <c r="H199" s="17">
        <f t="shared" si="16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2</v>
      </c>
      <c r="E200" s="15" t="str">
        <f t="shared" si="13"/>
        <v/>
      </c>
      <c r="F200" s="15">
        <f t="shared" si="14"/>
        <v>5.5865921787709499E-3</v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2</v>
      </c>
      <c r="D201" s="9">
        <v>2</v>
      </c>
      <c r="E201" s="15">
        <f t="shared" si="13"/>
        <v>3.8461538461538464E-2</v>
      </c>
      <c r="F201" s="15">
        <f t="shared" si="14"/>
        <v>5.5865921787709499E-3</v>
      </c>
      <c r="G201" s="14">
        <f t="shared" si="15"/>
        <v>0</v>
      </c>
      <c r="H201" s="17">
        <f t="shared" si="16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1</v>
      </c>
      <c r="D206" s="9">
        <v>0</v>
      </c>
      <c r="E206" s="15">
        <f t="shared" si="13"/>
        <v>1.9230769230769232E-2</v>
      </c>
      <c r="F206" s="15" t="str">
        <f t="shared" si="14"/>
        <v/>
      </c>
      <c r="G206" s="14" t="str">
        <f t="shared" si="15"/>
        <v>0</v>
      </c>
      <c r="H206" s="17">
        <f t="shared" si="16"/>
        <v>0</v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2</v>
      </c>
      <c r="D208" s="9">
        <v>261</v>
      </c>
      <c r="E208" s="15">
        <f t="shared" si="13"/>
        <v>3.8461538461538464E-2</v>
      </c>
      <c r="F208" s="15">
        <f t="shared" si="14"/>
        <v>0.72905027932960897</v>
      </c>
      <c r="G208" s="14">
        <f t="shared" si="15"/>
        <v>129.5</v>
      </c>
      <c r="H208" s="17">
        <f t="shared" si="16"/>
        <v>4.9807692307692308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1</v>
      </c>
      <c r="E211" s="15" t="str">
        <f t="shared" si="13"/>
        <v/>
      </c>
      <c r="F211" s="15">
        <f t="shared" si="14"/>
        <v>2.7932960893854749E-3</v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1</v>
      </c>
      <c r="D231" s="9">
        <v>0</v>
      </c>
      <c r="E231" s="15">
        <f t="shared" si="17"/>
        <v>1.9230769230769232E-2</v>
      </c>
      <c r="F231" s="15" t="str">
        <f t="shared" si="18"/>
        <v/>
      </c>
      <c r="G231" s="14" t="str">
        <f t="shared" si="19"/>
        <v>0</v>
      </c>
      <c r="H231" s="17">
        <f t="shared" si="20"/>
        <v>0</v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4</v>
      </c>
      <c r="D235" s="9">
        <v>0</v>
      </c>
      <c r="E235" s="15">
        <f t="shared" si="17"/>
        <v>7.6923076923076927E-2</v>
      </c>
      <c r="F235" s="15" t="str">
        <f t="shared" si="18"/>
        <v/>
      </c>
      <c r="G235" s="14" t="str">
        <f t="shared" si="19"/>
        <v>0</v>
      </c>
      <c r="H235" s="17">
        <f t="shared" si="20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4</v>
      </c>
      <c r="D238" s="9">
        <v>0</v>
      </c>
      <c r="E238" s="15">
        <f t="shared" si="17"/>
        <v>7.6923076923076927E-2</v>
      </c>
      <c r="F238" s="15" t="str">
        <f t="shared" si="18"/>
        <v/>
      </c>
      <c r="G238" s="14" t="str">
        <f t="shared" si="19"/>
        <v>0</v>
      </c>
      <c r="H238" s="17">
        <f t="shared" si="20"/>
        <v>0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1</v>
      </c>
      <c r="D252" s="9">
        <v>0</v>
      </c>
      <c r="E252" s="15">
        <f t="shared" si="17"/>
        <v>1.9230769230769232E-2</v>
      </c>
      <c r="F252" s="15" t="str">
        <f t="shared" si="18"/>
        <v/>
      </c>
      <c r="G252" s="14" t="str">
        <f t="shared" si="19"/>
        <v>0</v>
      </c>
      <c r="H252" s="17">
        <f t="shared" si="20"/>
        <v>0</v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2</v>
      </c>
      <c r="D256" s="9">
        <v>56</v>
      </c>
      <c r="E256" s="15">
        <f t="shared" si="17"/>
        <v>3.8461538461538464E-2</v>
      </c>
      <c r="F256" s="15">
        <f t="shared" si="18"/>
        <v>0.15642458100558659</v>
      </c>
      <c r="G256" s="14">
        <f t="shared" si="19"/>
        <v>27</v>
      </c>
      <c r="H256" s="17">
        <f t="shared" si="20"/>
        <v>1.0384615384615385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1</v>
      </c>
      <c r="D266" s="9">
        <v>0</v>
      </c>
      <c r="E266" s="15">
        <f t="shared" si="17"/>
        <v>1.9230769230769232E-2</v>
      </c>
      <c r="F266" s="15" t="str">
        <f t="shared" si="18"/>
        <v/>
      </c>
      <c r="G266" s="14" t="str">
        <f t="shared" si="19"/>
        <v>0</v>
      </c>
      <c r="H266" s="17">
        <f t="shared" si="20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3</v>
      </c>
      <c r="D268" s="9">
        <v>9</v>
      </c>
      <c r="E268" s="15">
        <f t="shared" si="17"/>
        <v>5.7692307692307696E-2</v>
      </c>
      <c r="F268" s="15">
        <f t="shared" si="18"/>
        <v>2.5139664804469275E-2</v>
      </c>
      <c r="G268" s="14">
        <f t="shared" si="19"/>
        <v>2</v>
      </c>
      <c r="H268" s="17">
        <f t="shared" si="20"/>
        <v>0.11538461538461539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421</v>
      </c>
      <c r="D294" s="35">
        <f>SUM(D295:D499)</f>
        <v>484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0.1496437054631829</v>
      </c>
      <c r="H294" s="36">
        <f>+IF(OR(AND(E294=""),(G294="")),"",E294*G294)</f>
        <v>0.1496437054631829</v>
      </c>
    </row>
    <row r="295" spans="2:8" ht="15" x14ac:dyDescent="0.2">
      <c r="B295" s="5" t="s">
        <v>100</v>
      </c>
      <c r="C295" s="9">
        <v>2</v>
      </c>
      <c r="D295" s="9">
        <v>0</v>
      </c>
      <c r="E295" s="15">
        <f>+IF(C295=0,"",C295/C$294)</f>
        <v>4.7505938242280287E-3</v>
      </c>
      <c r="F295" s="15" t="str">
        <f>+IF(D295=0,"",D295/D$294)</f>
        <v/>
      </c>
      <c r="G295" s="14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1</v>
      </c>
      <c r="E296" s="15" t="str">
        <f t="shared" ref="E296:E359" si="25">+IF(C296=0,"",C296/C$294)</f>
        <v/>
      </c>
      <c r="F296" s="15">
        <f t="shared" ref="F296:F359" si="26">+IF(D296=0,"",D296/D$294)</f>
        <v>2.0661157024793389E-3</v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5</v>
      </c>
      <c r="D297" s="9">
        <v>2</v>
      </c>
      <c r="E297" s="15">
        <f t="shared" si="25"/>
        <v>1.1876484560570071E-2</v>
      </c>
      <c r="F297" s="15">
        <f t="shared" si="26"/>
        <v>4.1322314049586778E-3</v>
      </c>
      <c r="G297" s="14">
        <f t="shared" si="27"/>
        <v>-0.6</v>
      </c>
      <c r="H297" s="17">
        <f t="shared" si="28"/>
        <v>-7.1258907363420422E-3</v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10</v>
      </c>
      <c r="D301" s="9">
        <v>1</v>
      </c>
      <c r="E301" s="15">
        <f t="shared" si="25"/>
        <v>2.3752969121140142E-2</v>
      </c>
      <c r="F301" s="15">
        <f t="shared" si="26"/>
        <v>2.0661157024793389E-3</v>
      </c>
      <c r="G301" s="14">
        <f t="shared" si="27"/>
        <v>-0.9</v>
      </c>
      <c r="H301" s="17">
        <f t="shared" si="28"/>
        <v>-2.1377672209026127E-2</v>
      </c>
    </row>
    <row r="302" spans="2:8" ht="15" x14ac:dyDescent="0.2">
      <c r="B302" s="5" t="s">
        <v>109</v>
      </c>
      <c r="C302" s="9">
        <v>2</v>
      </c>
      <c r="D302" s="9">
        <v>0</v>
      </c>
      <c r="E302" s="15">
        <f t="shared" si="25"/>
        <v>4.7505938242280287E-3</v>
      </c>
      <c r="F302" s="15" t="str">
        <f t="shared" si="26"/>
        <v/>
      </c>
      <c r="G302" s="14" t="str">
        <f t="shared" si="27"/>
        <v>0</v>
      </c>
      <c r="H302" s="17">
        <f t="shared" si="28"/>
        <v>0</v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1</v>
      </c>
      <c r="E304" s="15" t="str">
        <f t="shared" si="25"/>
        <v/>
      </c>
      <c r="F304" s="15">
        <f t="shared" si="26"/>
        <v>2.0661157024793389E-3</v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12</v>
      </c>
      <c r="D307" s="9">
        <v>6</v>
      </c>
      <c r="E307" s="15">
        <f t="shared" si="25"/>
        <v>2.8503562945368172E-2</v>
      </c>
      <c r="F307" s="15">
        <f t="shared" si="26"/>
        <v>1.2396694214876033E-2</v>
      </c>
      <c r="G307" s="14">
        <f t="shared" si="27"/>
        <v>-0.5</v>
      </c>
      <c r="H307" s="17">
        <f t="shared" si="28"/>
        <v>-1.4251781472684086E-2</v>
      </c>
    </row>
    <row r="308" spans="2:8" ht="15" x14ac:dyDescent="0.2">
      <c r="B308" s="5" t="s">
        <v>99</v>
      </c>
      <c r="C308" s="9">
        <v>0</v>
      </c>
      <c r="D308" s="9">
        <v>2</v>
      </c>
      <c r="E308" s="15" t="str">
        <f t="shared" si="25"/>
        <v/>
      </c>
      <c r="F308" s="15">
        <f t="shared" si="26"/>
        <v>4.1322314049586778E-3</v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3</v>
      </c>
      <c r="D310" s="9">
        <v>5</v>
      </c>
      <c r="E310" s="15">
        <f t="shared" si="25"/>
        <v>7.1258907363420431E-3</v>
      </c>
      <c r="F310" s="15">
        <f t="shared" si="26"/>
        <v>1.0330578512396695E-2</v>
      </c>
      <c r="G310" s="14">
        <f t="shared" si="27"/>
        <v>0.66666666666666663</v>
      </c>
      <c r="H310" s="17">
        <f t="shared" si="28"/>
        <v>4.7505938242280287E-3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</v>
      </c>
      <c r="D314" s="9">
        <v>58</v>
      </c>
      <c r="E314" s="15">
        <f t="shared" si="25"/>
        <v>2.3752969121140144E-3</v>
      </c>
      <c r="F314" s="15">
        <f t="shared" si="26"/>
        <v>0.11983471074380166</v>
      </c>
      <c r="G314" s="14">
        <f t="shared" si="27"/>
        <v>57</v>
      </c>
      <c r="H314" s="17">
        <f t="shared" si="28"/>
        <v>0.13539192399049882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5</v>
      </c>
      <c r="D318" s="9">
        <v>3</v>
      </c>
      <c r="E318" s="15">
        <f t="shared" si="25"/>
        <v>1.1876484560570071E-2</v>
      </c>
      <c r="F318" s="15">
        <f t="shared" si="26"/>
        <v>6.1983471074380167E-3</v>
      </c>
      <c r="G318" s="14">
        <f t="shared" si="27"/>
        <v>-0.4</v>
      </c>
      <c r="H318" s="17">
        <f t="shared" si="28"/>
        <v>-4.7505938242280287E-3</v>
      </c>
    </row>
    <row r="319" spans="2:8" ht="15" x14ac:dyDescent="0.2">
      <c r="B319" s="5" t="s">
        <v>115</v>
      </c>
      <c r="C319" s="9">
        <v>1</v>
      </c>
      <c r="D319" s="9">
        <v>0</v>
      </c>
      <c r="E319" s="15">
        <f t="shared" si="25"/>
        <v>2.3752969121140144E-3</v>
      </c>
      <c r="F319" s="15" t="str">
        <f t="shared" si="26"/>
        <v/>
      </c>
      <c r="G319" s="14" t="str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3</v>
      </c>
      <c r="D325" s="9">
        <v>0</v>
      </c>
      <c r="E325" s="15">
        <f t="shared" si="25"/>
        <v>7.1258907363420431E-3</v>
      </c>
      <c r="F325" s="15" t="str">
        <f t="shared" si="26"/>
        <v/>
      </c>
      <c r="G325" s="14" t="str">
        <f t="shared" si="27"/>
        <v>0</v>
      </c>
      <c r="H325" s="17">
        <f t="shared" si="28"/>
        <v>0</v>
      </c>
    </row>
    <row r="326" spans="2:8" ht="15" x14ac:dyDescent="0.2">
      <c r="B326" s="5" t="s">
        <v>357</v>
      </c>
      <c r="C326" s="9">
        <v>9</v>
      </c>
      <c r="D326" s="9">
        <v>5</v>
      </c>
      <c r="E326" s="15">
        <f t="shared" si="25"/>
        <v>2.1377672209026127E-2</v>
      </c>
      <c r="F326" s="15">
        <f t="shared" si="26"/>
        <v>1.0330578512396695E-2</v>
      </c>
      <c r="G326" s="14">
        <f t="shared" si="27"/>
        <v>-0.44444444444444442</v>
      </c>
      <c r="H326" s="17">
        <f t="shared" si="28"/>
        <v>-9.5011876484560557E-3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1</v>
      </c>
      <c r="E328" s="15" t="str">
        <f t="shared" si="25"/>
        <v/>
      </c>
      <c r="F328" s="15">
        <f t="shared" si="26"/>
        <v>2.0661157024793389E-3</v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5"/>
        <v>2.3752969121140144E-3</v>
      </c>
      <c r="F329" s="15" t="str">
        <f t="shared" si="26"/>
        <v/>
      </c>
      <c r="G329" s="14" t="str">
        <f t="shared" si="27"/>
        <v>0</v>
      </c>
      <c r="H329" s="17">
        <f t="shared" si="28"/>
        <v>0</v>
      </c>
    </row>
    <row r="330" spans="2:8" ht="15" x14ac:dyDescent="0.2">
      <c r="B330" s="5" t="s">
        <v>360</v>
      </c>
      <c r="C330" s="9">
        <v>1</v>
      </c>
      <c r="D330" s="9">
        <v>2</v>
      </c>
      <c r="E330" s="15">
        <f t="shared" si="25"/>
        <v>2.3752969121140144E-3</v>
      </c>
      <c r="F330" s="15">
        <f t="shared" si="26"/>
        <v>4.1322314049586778E-3</v>
      </c>
      <c r="G330" s="14">
        <f t="shared" si="27"/>
        <v>1</v>
      </c>
      <c r="H330" s="17">
        <f t="shared" si="28"/>
        <v>2.3752969121140144E-3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104</v>
      </c>
      <c r="D332" s="9">
        <v>3</v>
      </c>
      <c r="E332" s="15">
        <f t="shared" si="25"/>
        <v>0.24703087885985747</v>
      </c>
      <c r="F332" s="15">
        <f t="shared" si="26"/>
        <v>6.1983471074380167E-3</v>
      </c>
      <c r="G332" s="14">
        <f t="shared" si="27"/>
        <v>-0.97115384615384615</v>
      </c>
      <c r="H332" s="17">
        <f t="shared" si="28"/>
        <v>-0.23990498812351543</v>
      </c>
    </row>
    <row r="333" spans="2:8" ht="15" x14ac:dyDescent="0.2">
      <c r="B333" s="5" t="s">
        <v>130</v>
      </c>
      <c r="C333" s="9">
        <v>0</v>
      </c>
      <c r="D333" s="9">
        <v>0</v>
      </c>
      <c r="E333" s="15" t="str">
        <f t="shared" si="25"/>
        <v/>
      </c>
      <c r="F333" s="15" t="str">
        <f t="shared" si="26"/>
        <v/>
      </c>
      <c r="G333" s="14" t="str">
        <f t="shared" si="27"/>
        <v>0</v>
      </c>
      <c r="H333" s="17" t="str">
        <f t="shared" si="28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4</v>
      </c>
      <c r="D335" s="9">
        <v>0</v>
      </c>
      <c r="E335" s="15">
        <f t="shared" si="25"/>
        <v>9.5011876484560574E-3</v>
      </c>
      <c r="F335" s="15" t="str">
        <f t="shared" si="26"/>
        <v/>
      </c>
      <c r="G335" s="14" t="str">
        <f t="shared" si="27"/>
        <v>0</v>
      </c>
      <c r="H335" s="17">
        <f t="shared" si="28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4</v>
      </c>
      <c r="D343" s="9">
        <v>0</v>
      </c>
      <c r="E343" s="15">
        <f t="shared" si="25"/>
        <v>9.5011876484560574E-3</v>
      </c>
      <c r="F343" s="15" t="str">
        <f t="shared" si="26"/>
        <v/>
      </c>
      <c r="G343" s="14" t="str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1</v>
      </c>
      <c r="D344" s="9">
        <v>0</v>
      </c>
      <c r="E344" s="15">
        <f t="shared" si="25"/>
        <v>2.3752969121140144E-3</v>
      </c>
      <c r="F344" s="15" t="str">
        <f t="shared" si="26"/>
        <v/>
      </c>
      <c r="G344" s="14" t="str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5"/>
        <v/>
      </c>
      <c r="F345" s="15" t="str">
        <f t="shared" si="26"/>
        <v/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1</v>
      </c>
      <c r="D347" s="9">
        <v>0</v>
      </c>
      <c r="E347" s="15">
        <f t="shared" si="25"/>
        <v>2.3752969121140144E-3</v>
      </c>
      <c r="F347" s="15" t="str">
        <f t="shared" si="26"/>
        <v/>
      </c>
      <c r="G347" s="14" t="str">
        <f t="shared" si="27"/>
        <v>0</v>
      </c>
      <c r="H347" s="17">
        <f t="shared" si="28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2</v>
      </c>
      <c r="D354" s="9">
        <v>0</v>
      </c>
      <c r="E354" s="15">
        <f t="shared" si="25"/>
        <v>4.7505938242280287E-3</v>
      </c>
      <c r="F354" s="15" t="str">
        <f t="shared" si="26"/>
        <v/>
      </c>
      <c r="G354" s="14" t="str">
        <f t="shared" si="27"/>
        <v>0</v>
      </c>
      <c r="H354" s="17">
        <f t="shared" si="28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39</v>
      </c>
      <c r="E357" s="15" t="str">
        <f t="shared" si="25"/>
        <v/>
      </c>
      <c r="F357" s="15">
        <f t="shared" si="26"/>
        <v>8.057851239669421E-2</v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20</v>
      </c>
      <c r="D358" s="9">
        <v>0</v>
      </c>
      <c r="E358" s="15">
        <f t="shared" si="25"/>
        <v>4.7505938242280284E-2</v>
      </c>
      <c r="F358" s="15" t="str">
        <f t="shared" si="26"/>
        <v/>
      </c>
      <c r="G358" s="14" t="str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1</v>
      </c>
      <c r="D363" s="9">
        <v>0</v>
      </c>
      <c r="E363" s="15">
        <f t="shared" si="29"/>
        <v>2.3752969121140144E-3</v>
      </c>
      <c r="F363" s="15" t="str">
        <f t="shared" si="30"/>
        <v/>
      </c>
      <c r="G363" s="14" t="str">
        <f t="shared" si="31"/>
        <v>0</v>
      </c>
      <c r="H363" s="17">
        <f t="shared" si="32"/>
        <v>0</v>
      </c>
    </row>
    <row r="364" spans="2:8" ht="15" x14ac:dyDescent="0.2">
      <c r="B364" s="5" t="s">
        <v>377</v>
      </c>
      <c r="C364" s="9">
        <v>0</v>
      </c>
      <c r="D364" s="9">
        <v>1</v>
      </c>
      <c r="E364" s="15" t="str">
        <f t="shared" si="29"/>
        <v/>
      </c>
      <c r="F364" s="15">
        <f t="shared" si="30"/>
        <v>2.0661157024793389E-3</v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1</v>
      </c>
      <c r="E383" s="15" t="str">
        <f t="shared" si="29"/>
        <v/>
      </c>
      <c r="F383" s="15">
        <f t="shared" si="30"/>
        <v>2.0661157024793389E-3</v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9</v>
      </c>
      <c r="E387" s="15" t="str">
        <f t="shared" si="29"/>
        <v/>
      </c>
      <c r="F387" s="15">
        <f t="shared" si="30"/>
        <v>1.859504132231405E-2</v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1</v>
      </c>
      <c r="D390" s="9">
        <v>0</v>
      </c>
      <c r="E390" s="15">
        <f t="shared" si="29"/>
        <v>2.3752969121140144E-3</v>
      </c>
      <c r="F390" s="15" t="str">
        <f t="shared" si="30"/>
        <v/>
      </c>
      <c r="G390" s="14" t="str">
        <f t="shared" si="31"/>
        <v>0</v>
      </c>
      <c r="H390" s="17">
        <f t="shared" si="32"/>
        <v>0</v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70</v>
      </c>
      <c r="D393" s="9">
        <v>45</v>
      </c>
      <c r="E393" s="15">
        <f t="shared" si="29"/>
        <v>0.166270783847981</v>
      </c>
      <c r="F393" s="15">
        <f t="shared" si="30"/>
        <v>9.2975206611570244E-2</v>
      </c>
      <c r="G393" s="14">
        <f t="shared" si="31"/>
        <v>-0.35714285714285715</v>
      </c>
      <c r="H393" s="17">
        <f t="shared" si="32"/>
        <v>-5.938242280285036E-2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90</v>
      </c>
      <c r="E406" s="15" t="str">
        <f t="shared" si="29"/>
        <v/>
      </c>
      <c r="F406" s="15">
        <f t="shared" si="30"/>
        <v>0.18595041322314049</v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8</v>
      </c>
      <c r="D411" s="9">
        <v>0</v>
      </c>
      <c r="E411" s="15">
        <f t="shared" si="29"/>
        <v>1.9002375296912115E-2</v>
      </c>
      <c r="F411" s="15" t="str">
        <f t="shared" si="30"/>
        <v/>
      </c>
      <c r="G411" s="14" t="str">
        <f t="shared" si="31"/>
        <v>0</v>
      </c>
      <c r="H411" s="17">
        <f t="shared" si="32"/>
        <v>0</v>
      </c>
    </row>
    <row r="412" spans="2:8" ht="15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5</v>
      </c>
      <c r="E432" s="15" t="str">
        <f t="shared" si="33"/>
        <v/>
      </c>
      <c r="F432" s="15">
        <f t="shared" si="34"/>
        <v>1.0330578512396695E-2</v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9</v>
      </c>
      <c r="D437" s="9">
        <v>0</v>
      </c>
      <c r="E437" s="15">
        <f t="shared" si="33"/>
        <v>2.1377672209026127E-2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17</v>
      </c>
      <c r="E450" s="15" t="str">
        <f t="shared" si="33"/>
        <v/>
      </c>
      <c r="F450" s="15">
        <f t="shared" si="34"/>
        <v>3.5123966942148761E-2</v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3</v>
      </c>
      <c r="D460" s="9">
        <v>0</v>
      </c>
      <c r="E460" s="15">
        <f t="shared" si="33"/>
        <v>7.1258907363420431E-3</v>
      </c>
      <c r="F460" s="15" t="str">
        <f t="shared" si="34"/>
        <v/>
      </c>
      <c r="G460" s="14" t="str">
        <f t="shared" si="35"/>
        <v>0</v>
      </c>
      <c r="H460" s="17">
        <f t="shared" si="36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17</v>
      </c>
      <c r="D463" s="9">
        <v>1</v>
      </c>
      <c r="E463" s="15">
        <f t="shared" si="33"/>
        <v>4.0380047505938245E-2</v>
      </c>
      <c r="F463" s="15">
        <f t="shared" si="34"/>
        <v>2.0661157024793389E-3</v>
      </c>
      <c r="G463" s="14">
        <f t="shared" si="35"/>
        <v>-0.94117647058823528</v>
      </c>
      <c r="H463" s="17">
        <f t="shared" si="36"/>
        <v>-3.800475059382423E-2</v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23</v>
      </c>
      <c r="D475" s="9">
        <v>9</v>
      </c>
      <c r="E475" s="15">
        <f t="shared" si="33"/>
        <v>5.4631828978622329E-2</v>
      </c>
      <c r="F475" s="15">
        <f t="shared" si="34"/>
        <v>1.859504132231405E-2</v>
      </c>
      <c r="G475" s="14">
        <f t="shared" si="35"/>
        <v>-0.60869565217391308</v>
      </c>
      <c r="H475" s="17">
        <f t="shared" si="36"/>
        <v>-3.3254156769596199E-2</v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27</v>
      </c>
      <c r="D478" s="9">
        <v>39</v>
      </c>
      <c r="E478" s="15">
        <f t="shared" si="33"/>
        <v>6.413301662707839E-2</v>
      </c>
      <c r="F478" s="15">
        <f t="shared" si="34"/>
        <v>8.057851239669421E-2</v>
      </c>
      <c r="G478" s="14">
        <f t="shared" si="35"/>
        <v>0.44444444444444442</v>
      </c>
      <c r="H478" s="17">
        <f t="shared" si="36"/>
        <v>2.8503562945368172E-2</v>
      </c>
    </row>
    <row r="479" spans="2:8" ht="15" x14ac:dyDescent="0.2">
      <c r="B479" s="5" t="s">
        <v>440</v>
      </c>
      <c r="C479" s="9">
        <v>0</v>
      </c>
      <c r="D479" s="9">
        <v>1</v>
      </c>
      <c r="E479" s="15" t="str">
        <f t="shared" si="33"/>
        <v/>
      </c>
      <c r="F479" s="15">
        <f t="shared" si="34"/>
        <v>2.0661157024793389E-3</v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3</v>
      </c>
      <c r="E480" s="15" t="str">
        <f t="shared" si="33"/>
        <v/>
      </c>
      <c r="F480" s="15">
        <f t="shared" si="34"/>
        <v>6.1983471074380167E-3</v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</v>
      </c>
      <c r="D483" s="9">
        <v>0</v>
      </c>
      <c r="E483" s="15">
        <f t="shared" si="33"/>
        <v>2.3752969121140144E-3</v>
      </c>
      <c r="F483" s="15" t="str">
        <f t="shared" si="34"/>
        <v/>
      </c>
      <c r="G483" s="14" t="str">
        <f t="shared" si="35"/>
        <v>0</v>
      </c>
      <c r="H483" s="17">
        <f t="shared" si="36"/>
        <v>0</v>
      </c>
    </row>
    <row r="484" spans="2:8" ht="30" x14ac:dyDescent="0.2">
      <c r="B484" s="5" t="s">
        <v>184</v>
      </c>
      <c r="C484" s="9">
        <v>9</v>
      </c>
      <c r="D484" s="9">
        <v>0</v>
      </c>
      <c r="E484" s="15">
        <f t="shared" si="33"/>
        <v>2.1377672209026127E-2</v>
      </c>
      <c r="F484" s="15" t="str">
        <f t="shared" si="34"/>
        <v/>
      </c>
      <c r="G484" s="14" t="str">
        <f t="shared" si="35"/>
        <v>0</v>
      </c>
      <c r="H484" s="17">
        <f t="shared" si="36"/>
        <v>0</v>
      </c>
    </row>
    <row r="485" spans="2:8" ht="15" x14ac:dyDescent="0.2">
      <c r="B485" s="5" t="s">
        <v>443</v>
      </c>
      <c r="C485" s="9">
        <v>40</v>
      </c>
      <c r="D485" s="9">
        <v>60</v>
      </c>
      <c r="E485" s="15">
        <f t="shared" si="33"/>
        <v>9.5011876484560567E-2</v>
      </c>
      <c r="F485" s="15">
        <f t="shared" si="34"/>
        <v>0.12396694214876033</v>
      </c>
      <c r="G485" s="14">
        <f t="shared" si="35"/>
        <v>0.5</v>
      </c>
      <c r="H485" s="17">
        <f t="shared" si="36"/>
        <v>4.7505938242280284E-2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20</v>
      </c>
      <c r="D491" s="9">
        <v>74</v>
      </c>
      <c r="E491" s="15">
        <f t="shared" si="37"/>
        <v>4.7505938242280284E-2</v>
      </c>
      <c r="F491" s="15">
        <f t="shared" si="38"/>
        <v>0.15289256198347106</v>
      </c>
      <c r="G491" s="14">
        <f t="shared" si="39"/>
        <v>2.7</v>
      </c>
      <c r="H491" s="17">
        <f t="shared" si="40"/>
        <v>0.12826603325415678</v>
      </c>
    </row>
    <row r="492" spans="2:8" ht="15" x14ac:dyDescent="0.2">
      <c r="B492" s="5" t="s">
        <v>480</v>
      </c>
      <c r="C492" s="9">
        <v>1</v>
      </c>
      <c r="D492" s="9">
        <v>0</v>
      </c>
      <c r="E492" s="15">
        <f t="shared" si="37"/>
        <v>2.3752969121140144E-3</v>
      </c>
      <c r="F492" s="15" t="str">
        <f t="shared" si="38"/>
        <v/>
      </c>
      <c r="G492" s="14" t="str">
        <f t="shared" si="39"/>
        <v>0</v>
      </c>
      <c r="H492" s="17">
        <f t="shared" si="40"/>
        <v>0</v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207</v>
      </c>
      <c r="D505" s="35">
        <f>SUM(D506:D530)</f>
        <v>214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3.3816425120772944E-2</v>
      </c>
      <c r="H505" s="36">
        <f>+IF(OR(AND(E505=""),(G505="")),"",E505*G505)</f>
        <v>3.3816425120772944E-2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41</v>
      </c>
      <c r="D507" s="9">
        <v>0</v>
      </c>
      <c r="E507" s="15">
        <f t="shared" ref="E507:E530" si="41">+IF(C507=0,"",C507/C$505)</f>
        <v>0.19806763285024154</v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5" t="s">
        <v>455</v>
      </c>
      <c r="C508" s="9">
        <v>1</v>
      </c>
      <c r="D508" s="9">
        <v>0</v>
      </c>
      <c r="E508" s="15">
        <f t="shared" si="41"/>
        <v>4.830917874396135E-3</v>
      </c>
      <c r="F508" s="15" t="str">
        <f t="shared" si="42"/>
        <v/>
      </c>
      <c r="G508" s="14" t="str">
        <f t="shared" si="43"/>
        <v>0</v>
      </c>
      <c r="H508" s="17">
        <f t="shared" si="44"/>
        <v>0</v>
      </c>
    </row>
    <row r="509" spans="2:8" ht="15" x14ac:dyDescent="0.2">
      <c r="B509" s="5" t="s">
        <v>456</v>
      </c>
      <c r="C509" s="9">
        <v>1</v>
      </c>
      <c r="D509" s="9">
        <v>2</v>
      </c>
      <c r="E509" s="15">
        <f t="shared" si="41"/>
        <v>4.830917874396135E-3</v>
      </c>
      <c r="F509" s="15">
        <f t="shared" si="42"/>
        <v>9.3457943925233638E-3</v>
      </c>
      <c r="G509" s="14">
        <f t="shared" si="43"/>
        <v>1</v>
      </c>
      <c r="H509" s="17">
        <f t="shared" si="44"/>
        <v>4.830917874396135E-3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1</v>
      </c>
      <c r="D512" s="9">
        <v>0</v>
      </c>
      <c r="E512" s="15">
        <f t="shared" si="41"/>
        <v>4.830917874396135E-3</v>
      </c>
      <c r="F512" s="15" t="str">
        <f t="shared" si="42"/>
        <v/>
      </c>
      <c r="G512" s="14" t="str">
        <f t="shared" si="43"/>
        <v>0</v>
      </c>
      <c r="H512" s="17">
        <f t="shared" si="44"/>
        <v>0</v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1</v>
      </c>
      <c r="E516" s="15" t="str">
        <f t="shared" si="41"/>
        <v/>
      </c>
      <c r="F516" s="15">
        <f t="shared" si="42"/>
        <v>4.6728971962616819E-3</v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75</v>
      </c>
      <c r="D517" s="9">
        <v>6</v>
      </c>
      <c r="E517" s="15">
        <f t="shared" si="41"/>
        <v>0.36231884057971014</v>
      </c>
      <c r="F517" s="15">
        <f t="shared" si="42"/>
        <v>2.8037383177570093E-2</v>
      </c>
      <c r="G517" s="14">
        <f t="shared" si="43"/>
        <v>-0.92</v>
      </c>
      <c r="H517" s="17">
        <f t="shared" si="44"/>
        <v>-0.33333333333333337</v>
      </c>
    </row>
    <row r="518" spans="2:8" ht="15" x14ac:dyDescent="0.2">
      <c r="B518" s="5" t="s">
        <v>190</v>
      </c>
      <c r="C518" s="9">
        <v>2</v>
      </c>
      <c r="D518" s="9">
        <v>23</v>
      </c>
      <c r="E518" s="15">
        <f t="shared" si="41"/>
        <v>9.6618357487922701E-3</v>
      </c>
      <c r="F518" s="15">
        <f t="shared" si="42"/>
        <v>0.10747663551401869</v>
      </c>
      <c r="G518" s="14">
        <f t="shared" si="43"/>
        <v>10.5</v>
      </c>
      <c r="H518" s="17">
        <f t="shared" si="44"/>
        <v>0.10144927536231883</v>
      </c>
    </row>
    <row r="519" spans="2:8" ht="15" x14ac:dyDescent="0.2">
      <c r="B519" s="5" t="s">
        <v>192</v>
      </c>
      <c r="C519" s="9">
        <v>0</v>
      </c>
      <c r="D519" s="9">
        <v>1</v>
      </c>
      <c r="E519" s="15" t="str">
        <f t="shared" si="41"/>
        <v/>
      </c>
      <c r="F519" s="15">
        <f t="shared" si="42"/>
        <v>4.6728971962616819E-3</v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86</v>
      </c>
      <c r="D521" s="9">
        <v>87</v>
      </c>
      <c r="E521" s="15">
        <f t="shared" si="41"/>
        <v>0.41545893719806765</v>
      </c>
      <c r="F521" s="15">
        <f t="shared" si="42"/>
        <v>0.40654205607476634</v>
      </c>
      <c r="G521" s="14">
        <f t="shared" si="43"/>
        <v>1.1627906976744186E-2</v>
      </c>
      <c r="H521" s="17">
        <f t="shared" si="44"/>
        <v>4.830917874396135E-3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94</v>
      </c>
      <c r="E523" s="15" t="str">
        <f t="shared" si="41"/>
        <v/>
      </c>
      <c r="F523" s="15">
        <f t="shared" si="42"/>
        <v>0.43925233644859812</v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15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545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496</v>
      </c>
      <c r="C8" s="34">
        <f>+C18+C70+C151+C294+C505</f>
        <v>554</v>
      </c>
      <c r="D8" s="35">
        <f>+D18+D70+D151+D294+D505</f>
        <v>838</v>
      </c>
      <c r="E8" s="36">
        <f>+C8/C$8</f>
        <v>1</v>
      </c>
      <c r="F8" s="36">
        <f>+D8/D$8</f>
        <v>1</v>
      </c>
      <c r="G8" s="36">
        <f>+(D8-C8)/C8</f>
        <v>0.5126353790613718</v>
      </c>
      <c r="H8" s="36">
        <f>+E8*G8</f>
        <v>0.5126353790613718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</v>
      </c>
      <c r="D9" s="31">
        <f>+D18</f>
        <v>0</v>
      </c>
      <c r="E9" s="29">
        <f t="shared" ref="E9:E13" si="0">C9/$C$8</f>
        <v>1.8050541516245488E-3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375</v>
      </c>
      <c r="D10" s="31">
        <f>+D70</f>
        <v>78</v>
      </c>
      <c r="E10" s="29">
        <f t="shared" si="0"/>
        <v>0.67689530685920574</v>
      </c>
      <c r="F10" s="29">
        <f>D10/$D$8</f>
        <v>9.3078758949880672E-2</v>
      </c>
      <c r="G10" s="14">
        <f>+IF(OR(AND(D10=0),(C10=0)),"0",((D10-C10)/C10))</f>
        <v>-0.79200000000000004</v>
      </c>
      <c r="H10" s="13">
        <f>+IF(OR(AND(E10=""),(G10="")),"",E10*G10)</f>
        <v>-0.53610108303249093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13</v>
      </c>
      <c r="D11" s="31">
        <f>+D151</f>
        <v>427</v>
      </c>
      <c r="E11" s="29">
        <f t="shared" si="0"/>
        <v>2.3465703971119134E-2</v>
      </c>
      <c r="F11" s="29">
        <f>D11/$D$8</f>
        <v>0.50954653937947492</v>
      </c>
      <c r="G11" s="14">
        <f>+IF(OR(AND(D11=0),(C11=0)),"0",((D11-C11)/C11))</f>
        <v>31.846153846153847</v>
      </c>
      <c r="H11" s="13">
        <f>+IF(OR(AND(E11=""),(G11="")),"",E11*G11)</f>
        <v>0.74729241877256325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115</v>
      </c>
      <c r="D12" s="31">
        <f>+D294</f>
        <v>257</v>
      </c>
      <c r="E12" s="29">
        <f t="shared" si="0"/>
        <v>0.20758122743682311</v>
      </c>
      <c r="F12" s="29">
        <f>D12/$D$8</f>
        <v>0.30668257756563244</v>
      </c>
      <c r="G12" s="14">
        <f>+IF(OR(AND(D12=0),(C12=0)),"0",((D12-C12)/C12))</f>
        <v>1.2347826086956522</v>
      </c>
      <c r="H12" s="13">
        <f>+IF(OR(AND(E12=""),(G12="")),"",E12*G12)</f>
        <v>0.2563176895306859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50</v>
      </c>
      <c r="D13" s="31">
        <f>+D505</f>
        <v>76</v>
      </c>
      <c r="E13" s="29">
        <f t="shared" si="0"/>
        <v>9.0252707581227443E-2</v>
      </c>
      <c r="F13" s="29">
        <f>D13/$D$8</f>
        <v>9.0692124105011929E-2</v>
      </c>
      <c r="G13" s="14">
        <f>+IF(OR(AND(D13=0),(C13=0)),"0",((D13-C13)/C13))</f>
        <v>0.52</v>
      </c>
      <c r="H13" s="13">
        <f>+IF(OR(AND(E13=""),(G13="")),"",E13*G13)</f>
        <v>4.6931407942238275E-2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1</v>
      </c>
      <c r="D18" s="35">
        <f>SUM(D19:D64)</f>
        <v>0</v>
      </c>
      <c r="E18" s="36">
        <f>+IF(C18=0,"",C18/C$18)</f>
        <v>1</v>
      </c>
      <c r="F18" s="36" t="str">
        <f>+IF(D18=0,"",D18/D$18)</f>
        <v/>
      </c>
      <c r="G18" s="36" t="str">
        <f>+IF(OR(AND(D18=0),(C18=0)),"0",((D18-C18)/C18))</f>
        <v>0</v>
      </c>
      <c r="H18" s="36">
        <f>+IF(OR(AND(E18=""),(G18="")),"",E18*G18)</f>
        <v>0</v>
      </c>
    </row>
    <row r="19" spans="2:8" ht="31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1</v>
      </c>
      <c r="D59" s="9">
        <v>0</v>
      </c>
      <c r="E59" s="13">
        <f t="shared" si="1"/>
        <v>1</v>
      </c>
      <c r="F59" s="13" t="str">
        <f t="shared" si="2"/>
        <v/>
      </c>
      <c r="G59" s="14" t="str">
        <f t="shared" si="3"/>
        <v>0</v>
      </c>
      <c r="H59" s="17">
        <f t="shared" si="4"/>
        <v>0</v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375</v>
      </c>
      <c r="D70" s="35">
        <f>SUM(D71:D145)</f>
        <v>78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-0.79200000000000004</v>
      </c>
      <c r="H70" s="36">
        <f>+IF(OR(AND(E70=""),(G70="")),"",E70*G70)</f>
        <v>-0.79200000000000004</v>
      </c>
    </row>
    <row r="71" spans="2:8" ht="15" x14ac:dyDescent="0.2">
      <c r="B71" s="5" t="s">
        <v>20</v>
      </c>
      <c r="C71" s="9">
        <v>0</v>
      </c>
      <c r="D71" s="9">
        <v>1</v>
      </c>
      <c r="E71" s="15" t="str">
        <f>+IF(C71=0,"",C71/C$70)</f>
        <v/>
      </c>
      <c r="F71" s="15">
        <f>+IF(D71=0,"",D71/D$70)</f>
        <v>1.282051282051282E-2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15" x14ac:dyDescent="0.2">
      <c r="B74" s="5" t="s">
        <v>222</v>
      </c>
      <c r="C74" s="9">
        <v>0</v>
      </c>
      <c r="D74" s="9">
        <v>0</v>
      </c>
      <c r="E74" s="15" t="str">
        <f t="shared" si="5"/>
        <v/>
      </c>
      <c r="F74" s="15" t="str">
        <f t="shared" si="6"/>
        <v/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1</v>
      </c>
      <c r="D80" s="9">
        <v>0</v>
      </c>
      <c r="E80" s="15">
        <f t="shared" si="5"/>
        <v>2.6666666666666666E-3</v>
      </c>
      <c r="F80" s="15" t="str">
        <f t="shared" si="6"/>
        <v/>
      </c>
      <c r="G80" s="14" t="str">
        <f t="shared" si="7"/>
        <v>0</v>
      </c>
      <c r="H80" s="17">
        <f t="shared" si="8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1</v>
      </c>
      <c r="D83" s="9">
        <v>23</v>
      </c>
      <c r="E83" s="15">
        <f t="shared" si="5"/>
        <v>2.6666666666666666E-3</v>
      </c>
      <c r="F83" s="15">
        <f t="shared" si="6"/>
        <v>0.29487179487179488</v>
      </c>
      <c r="G83" s="14">
        <f t="shared" si="7"/>
        <v>22</v>
      </c>
      <c r="H83" s="17">
        <f t="shared" si="8"/>
        <v>5.8666666666666666E-2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1</v>
      </c>
      <c r="D92" s="9">
        <v>0</v>
      </c>
      <c r="E92" s="15">
        <f t="shared" si="5"/>
        <v>2.6666666666666666E-3</v>
      </c>
      <c r="F92" s="15" t="str">
        <f t="shared" si="6"/>
        <v/>
      </c>
      <c r="G92" s="14" t="str">
        <f t="shared" si="7"/>
        <v>0</v>
      </c>
      <c r="H92" s="17">
        <f t="shared" si="8"/>
        <v>0</v>
      </c>
    </row>
    <row r="93" spans="2:8" ht="15" x14ac:dyDescent="0.2">
      <c r="B93" s="5" t="s">
        <v>528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2</v>
      </c>
      <c r="D112" s="9">
        <v>0</v>
      </c>
      <c r="E112" s="15">
        <f t="shared" si="5"/>
        <v>5.3333333333333332E-3</v>
      </c>
      <c r="F112" s="15" t="str">
        <f t="shared" si="6"/>
        <v/>
      </c>
      <c r="G112" s="14" t="str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0</v>
      </c>
      <c r="D113" s="9">
        <v>0</v>
      </c>
      <c r="E113" s="15" t="str">
        <f t="shared" si="5"/>
        <v/>
      </c>
      <c r="F113" s="15" t="str">
        <f t="shared" si="6"/>
        <v/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23</v>
      </c>
      <c r="D118" s="9">
        <v>53</v>
      </c>
      <c r="E118" s="15">
        <f t="shared" si="5"/>
        <v>6.133333333333333E-2</v>
      </c>
      <c r="F118" s="15">
        <f t="shared" si="6"/>
        <v>0.67948717948717952</v>
      </c>
      <c r="G118" s="14">
        <f t="shared" si="7"/>
        <v>1.3043478260869565</v>
      </c>
      <c r="H118" s="17">
        <f t="shared" si="8"/>
        <v>0.08</v>
      </c>
    </row>
    <row r="119" spans="2:8" ht="15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2</v>
      </c>
      <c r="D123" s="9">
        <v>0</v>
      </c>
      <c r="E123" s="15">
        <f t="shared" si="5"/>
        <v>5.3333333333333332E-3</v>
      </c>
      <c r="F123" s="15" t="str">
        <f t="shared" si="6"/>
        <v/>
      </c>
      <c r="G123" s="14" t="str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1</v>
      </c>
      <c r="D129" s="9">
        <v>0</v>
      </c>
      <c r="E129" s="15">
        <f t="shared" si="5"/>
        <v>2.6666666666666666E-3</v>
      </c>
      <c r="F129" s="15" t="str">
        <f t="shared" si="6"/>
        <v/>
      </c>
      <c r="G129" s="14" t="str">
        <f t="shared" si="7"/>
        <v>0</v>
      </c>
      <c r="H129" s="17">
        <f t="shared" si="8"/>
        <v>0</v>
      </c>
    </row>
    <row r="130" spans="2:8" ht="15" x14ac:dyDescent="0.2">
      <c r="B130" s="5" t="s">
        <v>259</v>
      </c>
      <c r="C130" s="9">
        <v>344</v>
      </c>
      <c r="D130" s="9">
        <v>0</v>
      </c>
      <c r="E130" s="15">
        <f t="shared" si="5"/>
        <v>0.91733333333333333</v>
      </c>
      <c r="F130" s="15" t="str">
        <f t="shared" si="6"/>
        <v/>
      </c>
      <c r="G130" s="14" t="str">
        <f t="shared" si="7"/>
        <v>0</v>
      </c>
      <c r="H130" s="17">
        <f t="shared" si="8"/>
        <v>0</v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1.282051282051282E-2</v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13</v>
      </c>
      <c r="D151" s="35">
        <f>SUM(D152:D288)</f>
        <v>427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31.846153846153847</v>
      </c>
      <c r="H151" s="36">
        <f>+IF(OR(AND(E151=""),(G151="")),"",E151*G151)</f>
        <v>31.846153846153847</v>
      </c>
    </row>
    <row r="152" spans="2:8" ht="15" x14ac:dyDescent="0.2">
      <c r="B152" s="8" t="s">
        <v>54</v>
      </c>
      <c r="C152" s="9">
        <v>1</v>
      </c>
      <c r="D152" s="9">
        <v>0</v>
      </c>
      <c r="E152" s="15">
        <f>+IF(C152=0,"",C152/C$151)</f>
        <v>7.6923076923076927E-2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1</v>
      </c>
      <c r="D157" s="9">
        <v>212</v>
      </c>
      <c r="E157" s="15">
        <f t="shared" si="13"/>
        <v>7.6923076923076927E-2</v>
      </c>
      <c r="F157" s="15">
        <f t="shared" si="14"/>
        <v>0.49648711943793911</v>
      </c>
      <c r="G157" s="14">
        <f t="shared" si="15"/>
        <v>211</v>
      </c>
      <c r="H157" s="17">
        <f t="shared" si="16"/>
        <v>16.23076923076923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4</v>
      </c>
      <c r="D174" s="9">
        <v>2</v>
      </c>
      <c r="E174" s="15">
        <f t="shared" si="13"/>
        <v>0.30769230769230771</v>
      </c>
      <c r="F174" s="15">
        <f t="shared" si="14"/>
        <v>4.6838407494145199E-3</v>
      </c>
      <c r="G174" s="14">
        <f t="shared" si="15"/>
        <v>-0.5</v>
      </c>
      <c r="H174" s="17">
        <f t="shared" si="16"/>
        <v>-0.15384615384615385</v>
      </c>
    </row>
    <row r="175" spans="2:8" ht="15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1</v>
      </c>
      <c r="D178" s="9">
        <v>0</v>
      </c>
      <c r="E178" s="15">
        <f t="shared" si="13"/>
        <v>7.6923076923076927E-2</v>
      </c>
      <c r="F178" s="15" t="str">
        <f t="shared" si="14"/>
        <v/>
      </c>
      <c r="G178" s="14" t="str">
        <f t="shared" si="15"/>
        <v>0</v>
      </c>
      <c r="H178" s="17">
        <f t="shared" si="16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4</v>
      </c>
      <c r="D186" s="9">
        <v>0</v>
      </c>
      <c r="E186" s="15">
        <f t="shared" si="13"/>
        <v>0.30769230769230771</v>
      </c>
      <c r="F186" s="15" t="str">
        <f t="shared" si="14"/>
        <v/>
      </c>
      <c r="G186" s="14" t="str">
        <f t="shared" si="15"/>
        <v>0</v>
      </c>
      <c r="H186" s="17">
        <f t="shared" si="16"/>
        <v>0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1</v>
      </c>
      <c r="D196" s="9">
        <v>0</v>
      </c>
      <c r="E196" s="15">
        <f t="shared" si="13"/>
        <v>7.6923076923076927E-2</v>
      </c>
      <c r="F196" s="15" t="str">
        <f t="shared" si="14"/>
        <v/>
      </c>
      <c r="G196" s="14" t="str">
        <f t="shared" si="15"/>
        <v>0</v>
      </c>
      <c r="H196" s="17">
        <f t="shared" si="16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205</v>
      </c>
      <c r="E208" s="15" t="str">
        <f t="shared" si="13"/>
        <v/>
      </c>
      <c r="F208" s="15">
        <f t="shared" si="14"/>
        <v>0.48009367681498827</v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1</v>
      </c>
      <c r="D209" s="9">
        <v>0</v>
      </c>
      <c r="E209" s="15">
        <f t="shared" si="13"/>
        <v>7.6923076923076927E-2</v>
      </c>
      <c r="F209" s="15" t="str">
        <f t="shared" si="14"/>
        <v/>
      </c>
      <c r="G209" s="14" t="str">
        <f t="shared" si="15"/>
        <v>0</v>
      </c>
      <c r="H209" s="17">
        <f t="shared" si="16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6</v>
      </c>
      <c r="E232" s="15" t="str">
        <f t="shared" si="17"/>
        <v/>
      </c>
      <c r="F232" s="15">
        <f t="shared" si="18"/>
        <v>1.405152224824356E-2</v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2</v>
      </c>
      <c r="E235" s="15" t="str">
        <f t="shared" si="17"/>
        <v/>
      </c>
      <c r="F235" s="15">
        <f t="shared" si="18"/>
        <v>4.6838407494145199E-3</v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115</v>
      </c>
      <c r="D294" s="35">
        <f>SUM(D295:D499)</f>
        <v>257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1.2347826086956522</v>
      </c>
      <c r="H294" s="36">
        <f>+IF(OR(AND(E294=""),(G294="")),"",E294*G294)</f>
        <v>1.2347826086956522</v>
      </c>
    </row>
    <row r="295" spans="2:8" ht="15" x14ac:dyDescent="0.2">
      <c r="B295" s="5" t="s">
        <v>100</v>
      </c>
      <c r="C295" s="9">
        <v>3</v>
      </c>
      <c r="D295" s="9">
        <v>0</v>
      </c>
      <c r="E295" s="15">
        <f>+IF(C295=0,"",C295/C$294)</f>
        <v>2.6086956521739129E-2</v>
      </c>
      <c r="F295" s="15" t="str">
        <f>+IF(D295=0,"",D295/D$294)</f>
        <v/>
      </c>
      <c r="G295" s="14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1</v>
      </c>
      <c r="D297" s="9">
        <v>0</v>
      </c>
      <c r="E297" s="15">
        <f t="shared" si="25"/>
        <v>8.6956521739130436E-3</v>
      </c>
      <c r="F297" s="15" t="str">
        <f t="shared" si="26"/>
        <v/>
      </c>
      <c r="G297" s="14" t="str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3</v>
      </c>
      <c r="D298" s="9">
        <v>0</v>
      </c>
      <c r="E298" s="15">
        <f t="shared" si="25"/>
        <v>2.6086956521739129E-2</v>
      </c>
      <c r="F298" s="15" t="str">
        <f t="shared" si="26"/>
        <v/>
      </c>
      <c r="G298" s="14" t="str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3</v>
      </c>
      <c r="D301" s="9">
        <v>1</v>
      </c>
      <c r="E301" s="15">
        <f t="shared" si="25"/>
        <v>2.6086956521739129E-2</v>
      </c>
      <c r="F301" s="15">
        <f t="shared" si="26"/>
        <v>3.8910505836575876E-3</v>
      </c>
      <c r="G301" s="14">
        <f t="shared" si="27"/>
        <v>-0.66666666666666663</v>
      </c>
      <c r="H301" s="17">
        <f t="shared" si="28"/>
        <v>-1.7391304347826084E-2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1</v>
      </c>
      <c r="D305" s="9">
        <v>0</v>
      </c>
      <c r="E305" s="15">
        <f t="shared" si="25"/>
        <v>8.6956521739130436E-3</v>
      </c>
      <c r="F305" s="15" t="str">
        <f t="shared" si="26"/>
        <v/>
      </c>
      <c r="G305" s="14" t="str">
        <f t="shared" si="27"/>
        <v>0</v>
      </c>
      <c r="H305" s="17">
        <f t="shared" si="28"/>
        <v>0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9</v>
      </c>
      <c r="D307" s="9">
        <v>228</v>
      </c>
      <c r="E307" s="15">
        <f t="shared" si="25"/>
        <v>7.8260869565217397E-2</v>
      </c>
      <c r="F307" s="15">
        <f t="shared" si="26"/>
        <v>0.88715953307392992</v>
      </c>
      <c r="G307" s="14">
        <f t="shared" si="27"/>
        <v>24.333333333333332</v>
      </c>
      <c r="H307" s="17">
        <f t="shared" si="28"/>
        <v>1.9043478260869566</v>
      </c>
    </row>
    <row r="308" spans="2:8" ht="15" x14ac:dyDescent="0.2">
      <c r="B308" s="5" t="s">
        <v>99</v>
      </c>
      <c r="C308" s="9">
        <v>1</v>
      </c>
      <c r="D308" s="9">
        <v>0</v>
      </c>
      <c r="E308" s="15">
        <f t="shared" si="25"/>
        <v>8.6956521739130436E-3</v>
      </c>
      <c r="F308" s="15" t="str">
        <f t="shared" si="26"/>
        <v/>
      </c>
      <c r="G308" s="14" t="str">
        <f t="shared" si="27"/>
        <v>0</v>
      </c>
      <c r="H308" s="17">
        <f t="shared" si="28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2</v>
      </c>
      <c r="D310" s="9">
        <v>2</v>
      </c>
      <c r="E310" s="15">
        <f t="shared" si="25"/>
        <v>1.7391304347826087E-2</v>
      </c>
      <c r="F310" s="15">
        <f t="shared" si="26"/>
        <v>7.7821011673151752E-3</v>
      </c>
      <c r="G310" s="14">
        <f t="shared" si="27"/>
        <v>0</v>
      </c>
      <c r="H310" s="17">
        <f t="shared" si="28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</v>
      </c>
      <c r="D314" s="9">
        <v>0</v>
      </c>
      <c r="E314" s="15">
        <f t="shared" si="25"/>
        <v>8.6956521739130436E-3</v>
      </c>
      <c r="F314" s="15" t="str">
        <f t="shared" si="26"/>
        <v/>
      </c>
      <c r="G314" s="14" t="str">
        <f t="shared" si="27"/>
        <v>0</v>
      </c>
      <c r="H314" s="17">
        <f t="shared" si="28"/>
        <v>0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2</v>
      </c>
      <c r="D318" s="9">
        <v>0</v>
      </c>
      <c r="E318" s="15">
        <f t="shared" si="25"/>
        <v>1.7391304347826087E-2</v>
      </c>
      <c r="F318" s="15" t="str">
        <f t="shared" si="26"/>
        <v/>
      </c>
      <c r="G318" s="14" t="str">
        <f t="shared" si="27"/>
        <v>0</v>
      </c>
      <c r="H318" s="17">
        <f t="shared" si="28"/>
        <v>0</v>
      </c>
    </row>
    <row r="319" spans="2:8" ht="15" x14ac:dyDescent="0.2">
      <c r="B319" s="5" t="s">
        <v>115</v>
      </c>
      <c r="C319" s="9">
        <v>15</v>
      </c>
      <c r="D319" s="9">
        <v>0</v>
      </c>
      <c r="E319" s="15">
        <f t="shared" si="25"/>
        <v>0.13043478260869565</v>
      </c>
      <c r="F319" s="15" t="str">
        <f t="shared" si="26"/>
        <v/>
      </c>
      <c r="G319" s="14" t="str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4</v>
      </c>
      <c r="D326" s="9">
        <v>5</v>
      </c>
      <c r="E326" s="15">
        <f t="shared" si="25"/>
        <v>3.4782608695652174E-2</v>
      </c>
      <c r="F326" s="15">
        <f t="shared" si="26"/>
        <v>1.9455252918287938E-2</v>
      </c>
      <c r="G326" s="14">
        <f t="shared" si="27"/>
        <v>0.25</v>
      </c>
      <c r="H326" s="17">
        <f t="shared" si="28"/>
        <v>8.6956521739130436E-3</v>
      </c>
    </row>
    <row r="327" spans="2:8" ht="15" x14ac:dyDescent="0.2">
      <c r="B327" s="5" t="s">
        <v>358</v>
      </c>
      <c r="C327" s="9">
        <v>1</v>
      </c>
      <c r="D327" s="9">
        <v>0</v>
      </c>
      <c r="E327" s="15">
        <f t="shared" si="25"/>
        <v>8.6956521739130436E-3</v>
      </c>
      <c r="F327" s="15" t="str">
        <f t="shared" si="26"/>
        <v/>
      </c>
      <c r="G327" s="14" t="str">
        <f t="shared" si="27"/>
        <v>0</v>
      </c>
      <c r="H327" s="17">
        <f t="shared" si="28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5"/>
        <v>8.6956521739130436E-3</v>
      </c>
      <c r="F329" s="15" t="str">
        <f t="shared" si="26"/>
        <v/>
      </c>
      <c r="G329" s="14" t="str">
        <f t="shared" si="27"/>
        <v>0</v>
      </c>
      <c r="H329" s="17">
        <f t="shared" si="28"/>
        <v>0</v>
      </c>
    </row>
    <row r="330" spans="2:8" ht="15" x14ac:dyDescent="0.2">
      <c r="B330" s="5" t="s">
        <v>360</v>
      </c>
      <c r="C330" s="9">
        <v>6</v>
      </c>
      <c r="D330" s="9">
        <v>0</v>
      </c>
      <c r="E330" s="15">
        <f t="shared" si="25"/>
        <v>5.2173913043478258E-2</v>
      </c>
      <c r="F330" s="15" t="str">
        <f t="shared" si="26"/>
        <v/>
      </c>
      <c r="G330" s="14" t="str">
        <f t="shared" si="27"/>
        <v>0</v>
      </c>
      <c r="H330" s="17">
        <f t="shared" si="28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1</v>
      </c>
      <c r="D332" s="9">
        <v>7</v>
      </c>
      <c r="E332" s="15">
        <f t="shared" si="25"/>
        <v>8.6956521739130436E-3</v>
      </c>
      <c r="F332" s="15">
        <f t="shared" si="26"/>
        <v>2.7237354085603113E-2</v>
      </c>
      <c r="G332" s="14">
        <f t="shared" si="27"/>
        <v>6</v>
      </c>
      <c r="H332" s="17">
        <f t="shared" si="28"/>
        <v>5.2173913043478265E-2</v>
      </c>
    </row>
    <row r="333" spans="2:8" ht="15" x14ac:dyDescent="0.2">
      <c r="B333" s="5" t="s">
        <v>130</v>
      </c>
      <c r="C333" s="9">
        <v>12</v>
      </c>
      <c r="D333" s="9">
        <v>0</v>
      </c>
      <c r="E333" s="15">
        <f t="shared" si="25"/>
        <v>0.10434782608695652</v>
      </c>
      <c r="F333" s="15" t="str">
        <f t="shared" si="26"/>
        <v/>
      </c>
      <c r="G333" s="14" t="str">
        <f t="shared" si="27"/>
        <v>0</v>
      </c>
      <c r="H333" s="17">
        <f t="shared" si="28"/>
        <v>0</v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1</v>
      </c>
      <c r="D335" s="9">
        <v>1</v>
      </c>
      <c r="E335" s="15">
        <f t="shared" si="25"/>
        <v>8.6956521739130436E-3</v>
      </c>
      <c r="F335" s="15">
        <f t="shared" si="26"/>
        <v>3.8910505836575876E-3</v>
      </c>
      <c r="G335" s="14">
        <f t="shared" si="27"/>
        <v>0</v>
      </c>
      <c r="H335" s="17">
        <f t="shared" si="28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1</v>
      </c>
      <c r="D344" s="9">
        <v>1</v>
      </c>
      <c r="E344" s="15">
        <f t="shared" si="25"/>
        <v>8.6956521739130436E-3</v>
      </c>
      <c r="F344" s="15">
        <f t="shared" si="26"/>
        <v>3.8910505836575876E-3</v>
      </c>
      <c r="G344" s="14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39</v>
      </c>
      <c r="D345" s="9">
        <v>0</v>
      </c>
      <c r="E345" s="15">
        <f t="shared" si="25"/>
        <v>0.33913043478260868</v>
      </c>
      <c r="F345" s="15" t="str">
        <f t="shared" si="26"/>
        <v/>
      </c>
      <c r="G345" s="14" t="str">
        <f t="shared" si="27"/>
        <v>0</v>
      </c>
      <c r="H345" s="17">
        <f t="shared" si="28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5"/>
        <v/>
      </c>
      <c r="F354" s="15" t="str">
        <f t="shared" si="26"/>
        <v/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1</v>
      </c>
      <c r="D357" s="9">
        <v>0</v>
      </c>
      <c r="E357" s="15">
        <f t="shared" si="25"/>
        <v>8.6956521739130436E-3</v>
      </c>
      <c r="F357" s="15" t="str">
        <f t="shared" si="26"/>
        <v/>
      </c>
      <c r="G357" s="14" t="str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2</v>
      </c>
      <c r="D358" s="9">
        <v>0</v>
      </c>
      <c r="E358" s="15">
        <f t="shared" si="25"/>
        <v>1.7391304347826087E-2</v>
      </c>
      <c r="F358" s="15" t="str">
        <f t="shared" si="26"/>
        <v/>
      </c>
      <c r="G358" s="14" t="str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2</v>
      </c>
      <c r="E383" s="15" t="str">
        <f t="shared" si="29"/>
        <v/>
      </c>
      <c r="F383" s="15">
        <f t="shared" si="30"/>
        <v>7.7821011673151752E-3</v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5</v>
      </c>
      <c r="D393" s="9">
        <v>1</v>
      </c>
      <c r="E393" s="15">
        <f t="shared" si="29"/>
        <v>4.3478260869565216E-2</v>
      </c>
      <c r="F393" s="15">
        <f t="shared" si="30"/>
        <v>3.8910505836575876E-3</v>
      </c>
      <c r="G393" s="14">
        <f t="shared" si="31"/>
        <v>-0.8</v>
      </c>
      <c r="H393" s="17">
        <f t="shared" si="32"/>
        <v>-3.4782608695652174E-2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15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9</v>
      </c>
      <c r="E478" s="15" t="str">
        <f t="shared" si="33"/>
        <v/>
      </c>
      <c r="F478" s="15">
        <f t="shared" si="34"/>
        <v>3.5019455252918288E-2</v>
      </c>
      <c r="G478" s="14" t="str">
        <f t="shared" si="35"/>
        <v>0</v>
      </c>
      <c r="H478" s="17" t="str">
        <f t="shared" si="36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3"/>
        <v/>
      </c>
      <c r="F483" s="15" t="str">
        <f t="shared" si="34"/>
        <v/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3"/>
        <v/>
      </c>
      <c r="F485" s="15" t="str">
        <f t="shared" si="34"/>
        <v/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50</v>
      </c>
      <c r="D505" s="35">
        <f>SUM(D506:D530)</f>
        <v>76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0.52</v>
      </c>
      <c r="H505" s="36">
        <f>+IF(OR(AND(E505=""),(G505="")),"",E505*G505)</f>
        <v>0.52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4</v>
      </c>
      <c r="D508" s="9">
        <v>1</v>
      </c>
      <c r="E508" s="15">
        <f t="shared" si="41"/>
        <v>0.08</v>
      </c>
      <c r="F508" s="15">
        <f t="shared" si="42"/>
        <v>1.3157894736842105E-2</v>
      </c>
      <c r="G508" s="14">
        <f t="shared" si="43"/>
        <v>-0.75</v>
      </c>
      <c r="H508" s="17">
        <f t="shared" si="44"/>
        <v>-0.06</v>
      </c>
    </row>
    <row r="509" spans="2:8" ht="15" x14ac:dyDescent="0.2">
      <c r="B509" s="5" t="s">
        <v>456</v>
      </c>
      <c r="C509" s="9">
        <v>0</v>
      </c>
      <c r="D509" s="9">
        <v>0</v>
      </c>
      <c r="E509" s="15" t="str">
        <f t="shared" si="41"/>
        <v/>
      </c>
      <c r="F509" s="15" t="str">
        <f t="shared" si="42"/>
        <v/>
      </c>
      <c r="G509" s="14" t="str">
        <f t="shared" si="43"/>
        <v>0</v>
      </c>
      <c r="H509" s="17" t="str">
        <f t="shared" si="44"/>
        <v/>
      </c>
    </row>
    <row r="510" spans="2:8" ht="15" x14ac:dyDescent="0.2">
      <c r="B510" s="5" t="s">
        <v>188</v>
      </c>
      <c r="C510" s="9">
        <v>2</v>
      </c>
      <c r="D510" s="9">
        <v>0</v>
      </c>
      <c r="E510" s="15">
        <f t="shared" si="41"/>
        <v>0.04</v>
      </c>
      <c r="F510" s="15" t="str">
        <f t="shared" si="42"/>
        <v/>
      </c>
      <c r="G510" s="14" t="str">
        <f t="shared" si="43"/>
        <v>0</v>
      </c>
      <c r="H510" s="17">
        <f t="shared" si="44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44</v>
      </c>
      <c r="D521" s="9">
        <v>26</v>
      </c>
      <c r="E521" s="15">
        <f t="shared" si="41"/>
        <v>0.88</v>
      </c>
      <c r="F521" s="15">
        <f t="shared" si="42"/>
        <v>0.34210526315789475</v>
      </c>
      <c r="G521" s="14">
        <f t="shared" si="43"/>
        <v>-0.40909090909090912</v>
      </c>
      <c r="H521" s="17">
        <f t="shared" si="44"/>
        <v>-0.36000000000000004</v>
      </c>
    </row>
    <row r="522" spans="2:8" ht="25.5" customHeight="1" x14ac:dyDescent="0.2">
      <c r="B522" s="5" t="s">
        <v>193</v>
      </c>
      <c r="C522" s="9">
        <v>0</v>
      </c>
      <c r="D522" s="9">
        <v>49</v>
      </c>
      <c r="E522" s="15" t="str">
        <f t="shared" si="41"/>
        <v/>
      </c>
      <c r="F522" s="15">
        <f t="shared" si="42"/>
        <v>0.64473684210526316</v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15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546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497</v>
      </c>
      <c r="C8" s="34">
        <f>+C18+C70+C151+C294+C505</f>
        <v>833</v>
      </c>
      <c r="D8" s="35">
        <f>+D18+D70+D151+D294+D505</f>
        <v>1638</v>
      </c>
      <c r="E8" s="36">
        <f>+C8/C$8</f>
        <v>1</v>
      </c>
      <c r="F8" s="36">
        <f>+D8/D$8</f>
        <v>1</v>
      </c>
      <c r="G8" s="36">
        <f>+(D8-C8)/C8</f>
        <v>0.96638655462184875</v>
      </c>
      <c r="H8" s="36">
        <f>+E8*G8</f>
        <v>0.96638655462184875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4</v>
      </c>
      <c r="D9" s="31">
        <f>+D18</f>
        <v>9</v>
      </c>
      <c r="E9" s="29">
        <f t="shared" ref="E9:E13" si="0">C9/$C$8</f>
        <v>4.8019207683073226E-3</v>
      </c>
      <c r="F9" s="29">
        <f>D9/$D$8</f>
        <v>5.4945054945054949E-3</v>
      </c>
      <c r="G9" s="14">
        <f>+IF(OR(AND(D9=0),(C9=0)),"0",((D9-C9)/C9))</f>
        <v>1.25</v>
      </c>
      <c r="H9" s="13">
        <f>+IF(OR(AND(E9=""),(G9="")),"",E9*G9)</f>
        <v>6.002400960384153E-3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55</v>
      </c>
      <c r="D10" s="31">
        <f>+D70</f>
        <v>73</v>
      </c>
      <c r="E10" s="29">
        <f t="shared" si="0"/>
        <v>6.6026410564225688E-2</v>
      </c>
      <c r="F10" s="29">
        <f>D10/$D$8</f>
        <v>4.4566544566544568E-2</v>
      </c>
      <c r="G10" s="14">
        <f>+IF(OR(AND(D10=0),(C10=0)),"0",((D10-C10)/C10))</f>
        <v>0.32727272727272727</v>
      </c>
      <c r="H10" s="13">
        <f>+IF(OR(AND(E10=""),(G10="")),"",E10*G10)</f>
        <v>2.1608643457382951E-2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31</v>
      </c>
      <c r="D11" s="31">
        <f>+D151</f>
        <v>429</v>
      </c>
      <c r="E11" s="29">
        <f t="shared" si="0"/>
        <v>3.721488595438175E-2</v>
      </c>
      <c r="F11" s="29">
        <f>D11/$D$8</f>
        <v>0.26190476190476192</v>
      </c>
      <c r="G11" s="14">
        <f>+IF(OR(AND(D11=0),(C11=0)),"0",((D11-C11)/C11))</f>
        <v>12.838709677419354</v>
      </c>
      <c r="H11" s="13">
        <f>+IF(OR(AND(E11=""),(G11="")),"",E11*G11)</f>
        <v>0.47779111644657857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536</v>
      </c>
      <c r="D12" s="31">
        <f>+D294</f>
        <v>484</v>
      </c>
      <c r="E12" s="29">
        <f t="shared" si="0"/>
        <v>0.64345738295318122</v>
      </c>
      <c r="F12" s="29">
        <f>D12/$D$8</f>
        <v>0.29548229548229549</v>
      </c>
      <c r="G12" s="14">
        <f>+IF(OR(AND(D12=0),(C12=0)),"0",((D12-C12)/C12))</f>
        <v>-9.7014925373134331E-2</v>
      </c>
      <c r="H12" s="13">
        <f>+IF(OR(AND(E12=""),(G12="")),"",E12*G12)</f>
        <v>-6.2424969987995196E-2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207</v>
      </c>
      <c r="D13" s="31">
        <f>+D505</f>
        <v>643</v>
      </c>
      <c r="E13" s="29">
        <f t="shared" si="0"/>
        <v>0.24849939975990396</v>
      </c>
      <c r="F13" s="29">
        <f>D13/$D$8</f>
        <v>0.39255189255189255</v>
      </c>
      <c r="G13" s="14">
        <f>+IF(OR(AND(D13=0),(C13=0)),"0",((D13-C13)/C13))</f>
        <v>2.106280193236715</v>
      </c>
      <c r="H13" s="13">
        <f>+IF(OR(AND(E13=""),(G13="")),"",E13*G13)</f>
        <v>0.52340936374549818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4</v>
      </c>
      <c r="D18" s="35">
        <f>SUM(D19:D64)</f>
        <v>9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1.25</v>
      </c>
      <c r="H18" s="36">
        <f>+IF(OR(AND(E18=""),(G18="")),"",E18*G18)</f>
        <v>1.25</v>
      </c>
    </row>
    <row r="19" spans="2:8" ht="29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2</v>
      </c>
      <c r="E24" s="13" t="str">
        <f t="shared" si="1"/>
        <v/>
      </c>
      <c r="F24" s="13">
        <f t="shared" si="2"/>
        <v>0.22222222222222221</v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1"/>
        <v>0.25</v>
      </c>
      <c r="F25" s="13" t="str">
        <f t="shared" si="2"/>
        <v/>
      </c>
      <c r="G25" s="14" t="str">
        <f t="shared" si="3"/>
        <v>0</v>
      </c>
      <c r="H25" s="17">
        <f t="shared" si="4"/>
        <v>0</v>
      </c>
    </row>
    <row r="26" spans="2:8" ht="15" x14ac:dyDescent="0.2">
      <c r="B26" s="5" t="s">
        <v>6</v>
      </c>
      <c r="C26" s="9">
        <v>0</v>
      </c>
      <c r="D26" s="9">
        <v>2</v>
      </c>
      <c r="E26" s="13" t="str">
        <f t="shared" si="1"/>
        <v/>
      </c>
      <c r="F26" s="13">
        <f t="shared" si="2"/>
        <v>0.22222222222222221</v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2</v>
      </c>
      <c r="D28" s="9">
        <v>1</v>
      </c>
      <c r="E28" s="13">
        <f t="shared" si="1"/>
        <v>0.5</v>
      </c>
      <c r="F28" s="13">
        <f t="shared" si="2"/>
        <v>0.1111111111111111</v>
      </c>
      <c r="G28" s="14">
        <f t="shared" si="3"/>
        <v>-0.5</v>
      </c>
      <c r="H28" s="17">
        <f t="shared" si="4"/>
        <v>-0.25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1</v>
      </c>
      <c r="D48" s="9">
        <v>0</v>
      </c>
      <c r="E48" s="13">
        <f t="shared" si="1"/>
        <v>0.25</v>
      </c>
      <c r="F48" s="13" t="str">
        <f t="shared" si="2"/>
        <v/>
      </c>
      <c r="G48" s="14" t="str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3</v>
      </c>
      <c r="E60" s="13" t="str">
        <f t="shared" si="1"/>
        <v/>
      </c>
      <c r="F60" s="13">
        <f t="shared" si="2"/>
        <v>0.33333333333333331</v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1"/>
        <v/>
      </c>
      <c r="F62" s="13">
        <f t="shared" si="2"/>
        <v>0.1111111111111111</v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55</v>
      </c>
      <c r="D70" s="35">
        <f>SUM(D71:D145)</f>
        <v>73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0.32727272727272727</v>
      </c>
      <c r="H70" s="36">
        <f>+IF(OR(AND(E70=""),(G70="")),"",E70*G70)</f>
        <v>0.32727272727272727</v>
      </c>
    </row>
    <row r="71" spans="2:8" ht="15" x14ac:dyDescent="0.2">
      <c r="B71" s="5" t="s">
        <v>20</v>
      </c>
      <c r="C71" s="9">
        <v>0</v>
      </c>
      <c r="D71" s="9">
        <v>1</v>
      </c>
      <c r="E71" s="15" t="str">
        <f>+IF(C71=0,"",C71/C$70)</f>
        <v/>
      </c>
      <c r="F71" s="15">
        <f>+IF(D71=0,"",D71/D$70)</f>
        <v>1.3698630136986301E-2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6</v>
      </c>
      <c r="E72" s="15" t="str">
        <f t="shared" ref="E72:E135" si="5">+IF(C72=0,"",C72/C$70)</f>
        <v/>
      </c>
      <c r="F72" s="15">
        <f t="shared" ref="F72:F135" si="6">+IF(D72=0,"",D72/D$70)</f>
        <v>8.2191780821917804E-2</v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1</v>
      </c>
      <c r="E73" s="15">
        <f t="shared" si="5"/>
        <v>1.8181818181818181E-2</v>
      </c>
      <c r="F73" s="15">
        <f t="shared" si="6"/>
        <v>1.3698630136986301E-2</v>
      </c>
      <c r="G73" s="14">
        <f t="shared" si="7"/>
        <v>0</v>
      </c>
      <c r="H73" s="17">
        <f t="shared" si="8"/>
        <v>0</v>
      </c>
    </row>
    <row r="74" spans="2:8" ht="15" x14ac:dyDescent="0.2">
      <c r="B74" s="5" t="s">
        <v>222</v>
      </c>
      <c r="C74" s="9">
        <v>0</v>
      </c>
      <c r="D74" s="9">
        <v>0</v>
      </c>
      <c r="E74" s="15" t="str">
        <f t="shared" si="5"/>
        <v/>
      </c>
      <c r="F74" s="15" t="str">
        <f t="shared" si="6"/>
        <v/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5"/>
        <v>1.8181818181818181E-2</v>
      </c>
      <c r="F77" s="15" t="str">
        <f t="shared" si="6"/>
        <v/>
      </c>
      <c r="G77" s="14" t="str">
        <f t="shared" si="7"/>
        <v>0</v>
      </c>
      <c r="H77" s="17">
        <f t="shared" si="8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3</v>
      </c>
      <c r="D82" s="9">
        <v>1</v>
      </c>
      <c r="E82" s="15">
        <f t="shared" si="5"/>
        <v>5.4545454545454543E-2</v>
      </c>
      <c r="F82" s="15">
        <f t="shared" si="6"/>
        <v>1.3698630136986301E-2</v>
      </c>
      <c r="G82" s="14">
        <f t="shared" si="7"/>
        <v>-0.66666666666666663</v>
      </c>
      <c r="H82" s="17">
        <f t="shared" si="8"/>
        <v>-3.6363636363636362E-2</v>
      </c>
    </row>
    <row r="83" spans="2:8" ht="15" x14ac:dyDescent="0.2">
      <c r="B83" s="5" t="s">
        <v>229</v>
      </c>
      <c r="C83" s="9">
        <v>7</v>
      </c>
      <c r="D83" s="9">
        <v>9</v>
      </c>
      <c r="E83" s="15">
        <f t="shared" si="5"/>
        <v>0.12727272727272726</v>
      </c>
      <c r="F83" s="15">
        <f t="shared" si="6"/>
        <v>0.12328767123287671</v>
      </c>
      <c r="G83" s="14">
        <f t="shared" si="7"/>
        <v>0.2857142857142857</v>
      </c>
      <c r="H83" s="17">
        <f t="shared" si="8"/>
        <v>3.6363636363636355E-2</v>
      </c>
    </row>
    <row r="84" spans="2:8" ht="15" x14ac:dyDescent="0.2">
      <c r="B84" s="5" t="s">
        <v>230</v>
      </c>
      <c r="C84" s="9">
        <v>0</v>
      </c>
      <c r="D84" s="9">
        <v>1</v>
      </c>
      <c r="E84" s="15" t="str">
        <f t="shared" si="5"/>
        <v/>
      </c>
      <c r="F84" s="15">
        <f t="shared" si="6"/>
        <v>1.3698630136986301E-2</v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4</v>
      </c>
      <c r="E88" s="15" t="str">
        <f t="shared" si="5"/>
        <v/>
      </c>
      <c r="F88" s="15">
        <f t="shared" si="6"/>
        <v>5.4794520547945202E-2</v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528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6</v>
      </c>
      <c r="D94" s="9">
        <v>4</v>
      </c>
      <c r="E94" s="15">
        <f t="shared" si="5"/>
        <v>0.10909090909090909</v>
      </c>
      <c r="F94" s="15">
        <f t="shared" si="6"/>
        <v>5.4794520547945202E-2</v>
      </c>
      <c r="G94" s="14">
        <f t="shared" si="7"/>
        <v>-0.33333333333333331</v>
      </c>
      <c r="H94" s="17">
        <f t="shared" si="8"/>
        <v>-3.6363636363636362E-2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2</v>
      </c>
      <c r="D98" s="9">
        <v>0</v>
      </c>
      <c r="E98" s="15">
        <f t="shared" si="5"/>
        <v>3.6363636363636362E-2</v>
      </c>
      <c r="F98" s="15" t="str">
        <f t="shared" si="6"/>
        <v/>
      </c>
      <c r="G98" s="14" t="str">
        <f t="shared" si="7"/>
        <v>0</v>
      </c>
      <c r="H98" s="17">
        <f t="shared" si="8"/>
        <v>0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1</v>
      </c>
      <c r="E100" s="15" t="str">
        <f t="shared" si="5"/>
        <v/>
      </c>
      <c r="F100" s="15">
        <f t="shared" si="6"/>
        <v>1.3698630136986301E-2</v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8</v>
      </c>
      <c r="D102" s="9">
        <v>0</v>
      </c>
      <c r="E102" s="15">
        <f t="shared" si="5"/>
        <v>0.14545454545454545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</v>
      </c>
      <c r="D107" s="9">
        <v>0</v>
      </c>
      <c r="E107" s="15">
        <f t="shared" si="5"/>
        <v>1.8181818181818181E-2</v>
      </c>
      <c r="F107" s="15" t="str">
        <f t="shared" si="6"/>
        <v/>
      </c>
      <c r="G107" s="14" t="str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0</v>
      </c>
      <c r="D108" s="9">
        <v>1</v>
      </c>
      <c r="E108" s="15" t="str">
        <f t="shared" si="5"/>
        <v/>
      </c>
      <c r="F108" s="15">
        <f t="shared" si="6"/>
        <v>1.3698630136986301E-2</v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2</v>
      </c>
      <c r="E110" s="15" t="str">
        <f t="shared" si="5"/>
        <v/>
      </c>
      <c r="F110" s="15">
        <f t="shared" si="6"/>
        <v>2.7397260273972601E-2</v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4</v>
      </c>
      <c r="D112" s="9">
        <v>1</v>
      </c>
      <c r="E112" s="15">
        <f t="shared" si="5"/>
        <v>7.2727272727272724E-2</v>
      </c>
      <c r="F112" s="15">
        <f t="shared" si="6"/>
        <v>1.3698630136986301E-2</v>
      </c>
      <c r="G112" s="14">
        <f t="shared" si="7"/>
        <v>-0.75</v>
      </c>
      <c r="H112" s="17">
        <f t="shared" si="8"/>
        <v>-5.4545454545454543E-2</v>
      </c>
    </row>
    <row r="113" spans="2:8" ht="15" x14ac:dyDescent="0.2">
      <c r="B113" s="5" t="s">
        <v>248</v>
      </c>
      <c r="C113" s="9">
        <v>1</v>
      </c>
      <c r="D113" s="9">
        <v>7</v>
      </c>
      <c r="E113" s="15">
        <f t="shared" si="5"/>
        <v>1.8181818181818181E-2</v>
      </c>
      <c r="F113" s="15">
        <f t="shared" si="6"/>
        <v>9.5890410958904104E-2</v>
      </c>
      <c r="G113" s="14">
        <f t="shared" si="7"/>
        <v>6</v>
      </c>
      <c r="H113" s="17">
        <f t="shared" si="8"/>
        <v>0.10909090909090909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3</v>
      </c>
      <c r="E115" s="15" t="str">
        <f t="shared" si="5"/>
        <v/>
      </c>
      <c r="F115" s="15">
        <f t="shared" si="6"/>
        <v>4.1095890410958902E-2</v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8</v>
      </c>
      <c r="D118" s="9">
        <v>4</v>
      </c>
      <c r="E118" s="15">
        <f t="shared" si="5"/>
        <v>0.14545454545454545</v>
      </c>
      <c r="F118" s="15">
        <f t="shared" si="6"/>
        <v>5.4794520547945202E-2</v>
      </c>
      <c r="G118" s="14">
        <f t="shared" si="7"/>
        <v>-0.5</v>
      </c>
      <c r="H118" s="17">
        <f t="shared" si="8"/>
        <v>-7.2727272727272724E-2</v>
      </c>
    </row>
    <row r="119" spans="2:8" ht="15" x14ac:dyDescent="0.2">
      <c r="B119" s="5" t="s">
        <v>252</v>
      </c>
      <c r="C119" s="9">
        <v>0</v>
      </c>
      <c r="D119" s="9">
        <v>1</v>
      </c>
      <c r="E119" s="15" t="str">
        <f t="shared" si="5"/>
        <v/>
      </c>
      <c r="F119" s="15">
        <f t="shared" si="6"/>
        <v>1.3698630136986301E-2</v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1</v>
      </c>
      <c r="E120" s="15" t="str">
        <f t="shared" si="5"/>
        <v/>
      </c>
      <c r="F120" s="15">
        <f t="shared" si="6"/>
        <v>1.3698630136986301E-2</v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21</v>
      </c>
      <c r="E121" s="15" t="str">
        <f t="shared" si="5"/>
        <v/>
      </c>
      <c r="F121" s="15">
        <f t="shared" si="6"/>
        <v>0.28767123287671231</v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3</v>
      </c>
      <c r="D123" s="9">
        <v>2</v>
      </c>
      <c r="E123" s="15">
        <f t="shared" si="5"/>
        <v>5.4545454545454543E-2</v>
      </c>
      <c r="F123" s="15">
        <f t="shared" si="6"/>
        <v>2.7397260273972601E-2</v>
      </c>
      <c r="G123" s="14">
        <f t="shared" si="7"/>
        <v>-0.33333333333333331</v>
      </c>
      <c r="H123" s="17">
        <f t="shared" si="8"/>
        <v>-1.8181818181818181E-2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5"/>
        <v/>
      </c>
      <c r="F125" s="15">
        <f t="shared" si="6"/>
        <v>1.3698630136986301E-2</v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8</v>
      </c>
      <c r="D132" s="9">
        <v>0</v>
      </c>
      <c r="E132" s="15">
        <f t="shared" si="5"/>
        <v>0.14545454545454545</v>
      </c>
      <c r="F132" s="15" t="str">
        <f t="shared" si="6"/>
        <v/>
      </c>
      <c r="G132" s="14" t="str">
        <f t="shared" si="7"/>
        <v>0</v>
      </c>
      <c r="H132" s="17">
        <f t="shared" si="8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2</v>
      </c>
      <c r="D134" s="9">
        <v>0</v>
      </c>
      <c r="E134" s="15">
        <f t="shared" si="5"/>
        <v>3.6363636363636362E-2</v>
      </c>
      <c r="F134" s="15" t="str">
        <f t="shared" si="6"/>
        <v/>
      </c>
      <c r="G134" s="14" t="str">
        <f t="shared" si="7"/>
        <v>0</v>
      </c>
      <c r="H134" s="17">
        <f t="shared" si="8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1</v>
      </c>
      <c r="E145" s="15" t="str">
        <f t="shared" si="9"/>
        <v/>
      </c>
      <c r="F145" s="15">
        <f t="shared" si="10"/>
        <v>1.3698630136986301E-2</v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31</v>
      </c>
      <c r="D151" s="35">
        <f>SUM(D152:D288)</f>
        <v>429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12.838709677419354</v>
      </c>
      <c r="H151" s="36">
        <f>+IF(OR(AND(E151=""),(G151="")),"",E151*G151)</f>
        <v>12.838709677419354</v>
      </c>
    </row>
    <row r="152" spans="2:8" ht="15" x14ac:dyDescent="0.2">
      <c r="B152" s="8" t="s">
        <v>54</v>
      </c>
      <c r="C152" s="9">
        <v>0</v>
      </c>
      <c r="D152" s="9">
        <v>2</v>
      </c>
      <c r="E152" s="15" t="str">
        <f>+IF(C152=0,"",C152/C$151)</f>
        <v/>
      </c>
      <c r="F152" s="15">
        <f>+IF(D152=0,"",D152/D$151)</f>
        <v>4.662004662004662E-3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1</v>
      </c>
      <c r="E154" s="15" t="str">
        <f t="shared" si="13"/>
        <v/>
      </c>
      <c r="F154" s="15">
        <f t="shared" si="14"/>
        <v>2.331002331002331E-3</v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0</v>
      </c>
      <c r="D156" s="9">
        <v>4</v>
      </c>
      <c r="E156" s="15" t="str">
        <f t="shared" si="13"/>
        <v/>
      </c>
      <c r="F156" s="15">
        <f t="shared" si="14"/>
        <v>9.324009324009324E-3</v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4</v>
      </c>
      <c r="D157" s="9">
        <v>4</v>
      </c>
      <c r="E157" s="15">
        <f t="shared" si="13"/>
        <v>0.12903225806451613</v>
      </c>
      <c r="F157" s="15">
        <f t="shared" si="14"/>
        <v>9.324009324009324E-3</v>
      </c>
      <c r="G157" s="14">
        <f t="shared" si="15"/>
        <v>0</v>
      </c>
      <c r="H157" s="17">
        <f t="shared" si="16"/>
        <v>0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1</v>
      </c>
      <c r="D160" s="9">
        <v>0</v>
      </c>
      <c r="E160" s="15">
        <f t="shared" si="13"/>
        <v>3.2258064516129031E-2</v>
      </c>
      <c r="F160" s="15" t="str">
        <f t="shared" si="14"/>
        <v/>
      </c>
      <c r="G160" s="14" t="str">
        <f t="shared" si="15"/>
        <v>0</v>
      </c>
      <c r="H160" s="17">
        <f t="shared" si="16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2</v>
      </c>
      <c r="D165" s="9">
        <v>0</v>
      </c>
      <c r="E165" s="15">
        <f t="shared" si="13"/>
        <v>6.4516129032258063E-2</v>
      </c>
      <c r="F165" s="15" t="str">
        <f t="shared" si="14"/>
        <v/>
      </c>
      <c r="G165" s="14" t="str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3"/>
        <v>3.2258064516129031E-2</v>
      </c>
      <c r="F173" s="15" t="str">
        <f t="shared" si="14"/>
        <v/>
      </c>
      <c r="G173" s="14" t="str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9">
        <v>2</v>
      </c>
      <c r="D174" s="9">
        <v>5</v>
      </c>
      <c r="E174" s="15">
        <f t="shared" si="13"/>
        <v>6.4516129032258063E-2</v>
      </c>
      <c r="F174" s="15">
        <f t="shared" si="14"/>
        <v>1.1655011655011656E-2</v>
      </c>
      <c r="G174" s="14">
        <f t="shared" si="15"/>
        <v>1.5</v>
      </c>
      <c r="H174" s="17">
        <f t="shared" si="16"/>
        <v>9.6774193548387094E-2</v>
      </c>
    </row>
    <row r="175" spans="2:8" ht="15" x14ac:dyDescent="0.2">
      <c r="B175" s="8" t="s">
        <v>277</v>
      </c>
      <c r="C175" s="9">
        <v>2</v>
      </c>
      <c r="D175" s="9">
        <v>1</v>
      </c>
      <c r="E175" s="15">
        <f t="shared" si="13"/>
        <v>6.4516129032258063E-2</v>
      </c>
      <c r="F175" s="15">
        <f t="shared" si="14"/>
        <v>2.331002331002331E-3</v>
      </c>
      <c r="G175" s="14">
        <f t="shared" si="15"/>
        <v>-0.5</v>
      </c>
      <c r="H175" s="17">
        <f t="shared" si="16"/>
        <v>-3.2258064516129031E-2</v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1</v>
      </c>
      <c r="D177" s="9">
        <v>11</v>
      </c>
      <c r="E177" s="15">
        <f t="shared" si="13"/>
        <v>3.2258064516129031E-2</v>
      </c>
      <c r="F177" s="15">
        <f t="shared" si="14"/>
        <v>2.564102564102564E-2</v>
      </c>
      <c r="G177" s="14">
        <f t="shared" si="15"/>
        <v>10</v>
      </c>
      <c r="H177" s="17">
        <f t="shared" si="16"/>
        <v>0.32258064516129031</v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1</v>
      </c>
      <c r="E182" s="15" t="str">
        <f t="shared" si="13"/>
        <v/>
      </c>
      <c r="F182" s="15">
        <f t="shared" si="14"/>
        <v>2.331002331002331E-3</v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8</v>
      </c>
      <c r="E183" s="15" t="str">
        <f t="shared" si="13"/>
        <v/>
      </c>
      <c r="F183" s="15">
        <f t="shared" si="14"/>
        <v>1.8648018648018648E-2</v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3</v>
      </c>
      <c r="D186" s="9">
        <v>10</v>
      </c>
      <c r="E186" s="15">
        <f t="shared" si="13"/>
        <v>9.6774193548387094E-2</v>
      </c>
      <c r="F186" s="15">
        <f t="shared" si="14"/>
        <v>2.3310023310023312E-2</v>
      </c>
      <c r="G186" s="14">
        <f t="shared" si="15"/>
        <v>2.3333333333333335</v>
      </c>
      <c r="H186" s="17">
        <f t="shared" si="16"/>
        <v>0.22580645161290325</v>
      </c>
    </row>
    <row r="187" spans="2:8" ht="20.100000000000001" customHeight="1" x14ac:dyDescent="0.2">
      <c r="B187" s="8" t="s">
        <v>287</v>
      </c>
      <c r="C187" s="9">
        <v>1</v>
      </c>
      <c r="D187" s="9">
        <v>3</v>
      </c>
      <c r="E187" s="15">
        <f t="shared" si="13"/>
        <v>3.2258064516129031E-2</v>
      </c>
      <c r="F187" s="15">
        <f t="shared" si="14"/>
        <v>6.993006993006993E-3</v>
      </c>
      <c r="G187" s="14">
        <f t="shared" si="15"/>
        <v>2</v>
      </c>
      <c r="H187" s="17">
        <f t="shared" si="16"/>
        <v>6.4516129032258063E-2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3</v>
      </c>
      <c r="D196" s="9">
        <v>5</v>
      </c>
      <c r="E196" s="15">
        <f t="shared" si="13"/>
        <v>9.6774193548387094E-2</v>
      </c>
      <c r="F196" s="15">
        <f t="shared" si="14"/>
        <v>1.1655011655011656E-2</v>
      </c>
      <c r="G196" s="14">
        <f t="shared" si="15"/>
        <v>0.66666666666666663</v>
      </c>
      <c r="H196" s="17">
        <f t="shared" si="16"/>
        <v>6.4516129032258063E-2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1</v>
      </c>
      <c r="D201" s="9">
        <v>0</v>
      </c>
      <c r="E201" s="15">
        <f t="shared" si="13"/>
        <v>3.2258064516129031E-2</v>
      </c>
      <c r="F201" s="15" t="str">
        <f t="shared" si="14"/>
        <v/>
      </c>
      <c r="G201" s="14" t="str">
        <f t="shared" si="15"/>
        <v>0</v>
      </c>
      <c r="H201" s="17">
        <f t="shared" si="16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1</v>
      </c>
      <c r="E205" s="15" t="str">
        <f t="shared" si="13"/>
        <v/>
      </c>
      <c r="F205" s="15">
        <f t="shared" si="14"/>
        <v>2.331002331002331E-3</v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358</v>
      </c>
      <c r="E208" s="15" t="str">
        <f t="shared" si="13"/>
        <v/>
      </c>
      <c r="F208" s="15">
        <f t="shared" si="14"/>
        <v>0.83449883449883455</v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1</v>
      </c>
      <c r="E226" s="15" t="str">
        <f t="shared" si="17"/>
        <v/>
      </c>
      <c r="F226" s="15">
        <f t="shared" si="18"/>
        <v>2.331002331002331E-3</v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2</v>
      </c>
      <c r="E229" s="15">
        <f t="shared" si="17"/>
        <v>3.2258064516129031E-2</v>
      </c>
      <c r="F229" s="15">
        <f t="shared" si="18"/>
        <v>4.662004662004662E-3</v>
      </c>
      <c r="G229" s="14">
        <f t="shared" si="19"/>
        <v>1</v>
      </c>
      <c r="H229" s="17">
        <f t="shared" si="20"/>
        <v>3.2258064516129031E-2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4</v>
      </c>
      <c r="E237" s="15" t="str">
        <f t="shared" si="17"/>
        <v/>
      </c>
      <c r="F237" s="15">
        <f t="shared" si="18"/>
        <v>9.324009324009324E-3</v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1</v>
      </c>
      <c r="D239" s="9">
        <v>0</v>
      </c>
      <c r="E239" s="15">
        <f t="shared" si="17"/>
        <v>3.2258064516129031E-2</v>
      </c>
      <c r="F239" s="15" t="str">
        <f t="shared" si="18"/>
        <v/>
      </c>
      <c r="G239" s="14" t="str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2</v>
      </c>
      <c r="E244" s="15" t="str">
        <f t="shared" si="17"/>
        <v/>
      </c>
      <c r="F244" s="15">
        <f t="shared" si="18"/>
        <v>4.662004662004662E-3</v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5</v>
      </c>
      <c r="D247" s="9">
        <v>3</v>
      </c>
      <c r="E247" s="15">
        <f t="shared" si="17"/>
        <v>0.16129032258064516</v>
      </c>
      <c r="F247" s="15">
        <f t="shared" si="18"/>
        <v>6.993006993006993E-3</v>
      </c>
      <c r="G247" s="14">
        <f t="shared" si="19"/>
        <v>-0.4</v>
      </c>
      <c r="H247" s="17">
        <f t="shared" si="20"/>
        <v>-6.4516129032258063E-2</v>
      </c>
    </row>
    <row r="248" spans="2:8" ht="20.100000000000001" customHeight="1" x14ac:dyDescent="0.2">
      <c r="B248" s="8" t="s">
        <v>86</v>
      </c>
      <c r="C248" s="9">
        <v>0</v>
      </c>
      <c r="D248" s="9">
        <v>1</v>
      </c>
      <c r="E248" s="15" t="str">
        <f t="shared" si="17"/>
        <v/>
      </c>
      <c r="F248" s="15">
        <f t="shared" si="18"/>
        <v>2.331002331002331E-3</v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2</v>
      </c>
      <c r="D249" s="9">
        <v>1</v>
      </c>
      <c r="E249" s="15">
        <f t="shared" si="17"/>
        <v>6.4516129032258063E-2</v>
      </c>
      <c r="F249" s="15">
        <f t="shared" si="18"/>
        <v>2.331002331002331E-3</v>
      </c>
      <c r="G249" s="14">
        <f t="shared" si="19"/>
        <v>-0.5</v>
      </c>
      <c r="H249" s="17">
        <f t="shared" si="20"/>
        <v>-3.2258064516129031E-2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0</v>
      </c>
      <c r="E256" s="15">
        <f t="shared" si="17"/>
        <v>3.2258064516129031E-2</v>
      </c>
      <c r="F256" s="15" t="str">
        <f t="shared" si="18"/>
        <v/>
      </c>
      <c r="G256" s="14" t="str">
        <f t="shared" si="19"/>
        <v>0</v>
      </c>
      <c r="H256" s="17">
        <f t="shared" si="20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1</v>
      </c>
      <c r="E268" s="15" t="str">
        <f t="shared" si="17"/>
        <v/>
      </c>
      <c r="F268" s="15">
        <f t="shared" si="18"/>
        <v>2.331002331002331E-3</v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536</v>
      </c>
      <c r="D294" s="35">
        <f>SUM(D295:D499)</f>
        <v>484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-9.7014925373134331E-2</v>
      </c>
      <c r="H294" s="36">
        <f>+IF(OR(AND(E294=""),(G294="")),"",E294*G294)</f>
        <v>-9.7014925373134331E-2</v>
      </c>
    </row>
    <row r="295" spans="2:8" ht="15" x14ac:dyDescent="0.2">
      <c r="B295" s="5" t="s">
        <v>100</v>
      </c>
      <c r="C295" s="9">
        <v>6</v>
      </c>
      <c r="D295" s="9">
        <v>4</v>
      </c>
      <c r="E295" s="15">
        <f>+IF(C295=0,"",C295/C$294)</f>
        <v>1.1194029850746268E-2</v>
      </c>
      <c r="F295" s="15">
        <f>+IF(D295=0,"",D295/D$294)</f>
        <v>8.2644628099173556E-3</v>
      </c>
      <c r="G295" s="14">
        <f>+IF(OR(AND(D295=0),(C295=0)),"0",((D295-C295)/C295))</f>
        <v>-0.33333333333333331</v>
      </c>
      <c r="H295" s="17">
        <f>+IF(OR(AND(E295=""),(G295="")),"",E295*G295)</f>
        <v>-3.731343283582089E-3</v>
      </c>
    </row>
    <row r="296" spans="2:8" ht="15" x14ac:dyDescent="0.2">
      <c r="B296" s="5" t="s">
        <v>113</v>
      </c>
      <c r="C296" s="9">
        <v>3</v>
      </c>
      <c r="D296" s="9">
        <v>0</v>
      </c>
      <c r="E296" s="15">
        <f t="shared" ref="E296:E359" si="25">+IF(C296=0,"",C296/C$294)</f>
        <v>5.597014925373134E-3</v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5" t="s">
        <v>104</v>
      </c>
      <c r="C297" s="9">
        <v>1</v>
      </c>
      <c r="D297" s="9">
        <v>0</v>
      </c>
      <c r="E297" s="15">
        <f t="shared" si="25"/>
        <v>1.8656716417910447E-3</v>
      </c>
      <c r="F297" s="15" t="str">
        <f t="shared" si="26"/>
        <v/>
      </c>
      <c r="G297" s="14" t="str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4</v>
      </c>
      <c r="D301" s="9">
        <v>6</v>
      </c>
      <c r="E301" s="15">
        <f t="shared" si="25"/>
        <v>7.462686567164179E-3</v>
      </c>
      <c r="F301" s="15">
        <f t="shared" si="26"/>
        <v>1.2396694214876033E-2</v>
      </c>
      <c r="G301" s="14">
        <f t="shared" si="27"/>
        <v>0.5</v>
      </c>
      <c r="H301" s="17">
        <f t="shared" si="28"/>
        <v>3.7313432835820895E-3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6</v>
      </c>
      <c r="E304" s="15" t="str">
        <f t="shared" si="25"/>
        <v/>
      </c>
      <c r="F304" s="15">
        <f t="shared" si="26"/>
        <v>1.2396694214876033E-2</v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1</v>
      </c>
      <c r="D305" s="9">
        <v>0</v>
      </c>
      <c r="E305" s="15">
        <f t="shared" si="25"/>
        <v>1.8656716417910447E-3</v>
      </c>
      <c r="F305" s="15" t="str">
        <f t="shared" si="26"/>
        <v/>
      </c>
      <c r="G305" s="14" t="str">
        <f t="shared" si="27"/>
        <v>0</v>
      </c>
      <c r="H305" s="17">
        <f t="shared" si="28"/>
        <v>0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14</v>
      </c>
      <c r="D307" s="9">
        <v>6</v>
      </c>
      <c r="E307" s="15">
        <f t="shared" si="25"/>
        <v>2.6119402985074626E-2</v>
      </c>
      <c r="F307" s="15">
        <f t="shared" si="26"/>
        <v>1.2396694214876033E-2</v>
      </c>
      <c r="G307" s="14">
        <f t="shared" si="27"/>
        <v>-0.5714285714285714</v>
      </c>
      <c r="H307" s="17">
        <f t="shared" si="28"/>
        <v>-1.4925373134328356E-2</v>
      </c>
    </row>
    <row r="308" spans="2:8" ht="15" x14ac:dyDescent="0.2">
      <c r="B308" s="5" t="s">
        <v>99</v>
      </c>
      <c r="C308" s="9">
        <v>0</v>
      </c>
      <c r="D308" s="9">
        <v>1</v>
      </c>
      <c r="E308" s="15" t="str">
        <f t="shared" si="25"/>
        <v/>
      </c>
      <c r="F308" s="15">
        <f t="shared" si="26"/>
        <v>2.0661157024793389E-3</v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2</v>
      </c>
      <c r="E310" s="15" t="str">
        <f t="shared" si="25"/>
        <v/>
      </c>
      <c r="F310" s="15">
        <f t="shared" si="26"/>
        <v>4.1322314049586778E-3</v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3</v>
      </c>
      <c r="D311" s="9">
        <v>0</v>
      </c>
      <c r="E311" s="15">
        <f t="shared" si="25"/>
        <v>5.597014925373134E-3</v>
      </c>
      <c r="F311" s="15" t="str">
        <f t="shared" si="26"/>
        <v/>
      </c>
      <c r="G311" s="14" t="str">
        <f t="shared" si="27"/>
        <v>0</v>
      </c>
      <c r="H311" s="17">
        <f t="shared" si="28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251</v>
      </c>
      <c r="D314" s="9">
        <v>2</v>
      </c>
      <c r="E314" s="15">
        <f t="shared" si="25"/>
        <v>0.46828358208955223</v>
      </c>
      <c r="F314" s="15">
        <f t="shared" si="26"/>
        <v>4.1322314049586778E-3</v>
      </c>
      <c r="G314" s="14">
        <f t="shared" si="27"/>
        <v>-0.99203187250996017</v>
      </c>
      <c r="H314" s="17">
        <f t="shared" si="28"/>
        <v>-0.46455223880597013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5</v>
      </c>
      <c r="D317" s="9">
        <v>2</v>
      </c>
      <c r="E317" s="15">
        <f t="shared" si="25"/>
        <v>9.3283582089552231E-3</v>
      </c>
      <c r="F317" s="15">
        <f t="shared" si="26"/>
        <v>4.1322314049586778E-3</v>
      </c>
      <c r="G317" s="14">
        <f t="shared" si="27"/>
        <v>-0.6</v>
      </c>
      <c r="H317" s="17">
        <f t="shared" si="28"/>
        <v>-5.597014925373134E-3</v>
      </c>
    </row>
    <row r="318" spans="2:8" ht="15" x14ac:dyDescent="0.2">
      <c r="B318" s="5" t="s">
        <v>355</v>
      </c>
      <c r="C318" s="9">
        <v>5</v>
      </c>
      <c r="D318" s="9">
        <v>18</v>
      </c>
      <c r="E318" s="15">
        <f t="shared" si="25"/>
        <v>9.3283582089552231E-3</v>
      </c>
      <c r="F318" s="15">
        <f t="shared" si="26"/>
        <v>3.71900826446281E-2</v>
      </c>
      <c r="G318" s="14">
        <f t="shared" si="27"/>
        <v>2.6</v>
      </c>
      <c r="H318" s="17">
        <f t="shared" si="28"/>
        <v>2.4253731343283579E-2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3</v>
      </c>
      <c r="D326" s="9">
        <v>0</v>
      </c>
      <c r="E326" s="15">
        <f t="shared" si="25"/>
        <v>5.597014925373134E-3</v>
      </c>
      <c r="F326" s="15" t="str">
        <f t="shared" si="26"/>
        <v/>
      </c>
      <c r="G326" s="14" t="str">
        <f t="shared" si="27"/>
        <v>0</v>
      </c>
      <c r="H326" s="17">
        <f t="shared" si="28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2</v>
      </c>
      <c r="D330" s="9">
        <v>0</v>
      </c>
      <c r="E330" s="15">
        <f t="shared" si="25"/>
        <v>3.7313432835820895E-3</v>
      </c>
      <c r="F330" s="15" t="str">
        <f t="shared" si="26"/>
        <v/>
      </c>
      <c r="G330" s="14" t="str">
        <f t="shared" si="27"/>
        <v>0</v>
      </c>
      <c r="H330" s="17">
        <f t="shared" si="28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83</v>
      </c>
      <c r="D332" s="9">
        <v>78</v>
      </c>
      <c r="E332" s="15">
        <f t="shared" si="25"/>
        <v>0.15485074626865672</v>
      </c>
      <c r="F332" s="15">
        <f t="shared" si="26"/>
        <v>0.16115702479338842</v>
      </c>
      <c r="G332" s="14">
        <f t="shared" si="27"/>
        <v>-6.0240963855421686E-2</v>
      </c>
      <c r="H332" s="17">
        <f t="shared" si="28"/>
        <v>-9.3283582089552248E-3</v>
      </c>
    </row>
    <row r="333" spans="2:8" ht="15" x14ac:dyDescent="0.2">
      <c r="B333" s="5" t="s">
        <v>130</v>
      </c>
      <c r="C333" s="9">
        <v>47</v>
      </c>
      <c r="D333" s="9">
        <v>23</v>
      </c>
      <c r="E333" s="15">
        <f t="shared" si="25"/>
        <v>8.7686567164179108E-2</v>
      </c>
      <c r="F333" s="15">
        <f t="shared" si="26"/>
        <v>4.7520661157024795E-2</v>
      </c>
      <c r="G333" s="14">
        <f t="shared" si="27"/>
        <v>-0.51063829787234039</v>
      </c>
      <c r="H333" s="17">
        <f t="shared" si="28"/>
        <v>-4.4776119402985072E-2</v>
      </c>
    </row>
    <row r="334" spans="2:8" ht="15" x14ac:dyDescent="0.2">
      <c r="B334" s="5" t="s">
        <v>119</v>
      </c>
      <c r="C334" s="9">
        <v>2</v>
      </c>
      <c r="D334" s="9">
        <v>7</v>
      </c>
      <c r="E334" s="15">
        <f t="shared" si="25"/>
        <v>3.7313432835820895E-3</v>
      </c>
      <c r="F334" s="15">
        <f t="shared" si="26"/>
        <v>1.4462809917355372E-2</v>
      </c>
      <c r="G334" s="14">
        <f t="shared" si="27"/>
        <v>2.5</v>
      </c>
      <c r="H334" s="17">
        <f t="shared" si="28"/>
        <v>9.3283582089552231E-3</v>
      </c>
    </row>
    <row r="335" spans="2:8" ht="15" x14ac:dyDescent="0.2">
      <c r="B335" s="5" t="s">
        <v>128</v>
      </c>
      <c r="C335" s="9">
        <v>8</v>
      </c>
      <c r="D335" s="9">
        <v>39</v>
      </c>
      <c r="E335" s="15">
        <f t="shared" si="25"/>
        <v>1.4925373134328358E-2</v>
      </c>
      <c r="F335" s="15">
        <f t="shared" si="26"/>
        <v>8.057851239669421E-2</v>
      </c>
      <c r="G335" s="14">
        <f t="shared" si="27"/>
        <v>3.875</v>
      </c>
      <c r="H335" s="17">
        <f t="shared" si="28"/>
        <v>5.7835820895522388E-2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1</v>
      </c>
      <c r="E339" s="15" t="str">
        <f t="shared" si="25"/>
        <v/>
      </c>
      <c r="F339" s="15">
        <f t="shared" si="26"/>
        <v>2.0661157024793389E-3</v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1</v>
      </c>
      <c r="D341" s="9">
        <v>0</v>
      </c>
      <c r="E341" s="15">
        <f t="shared" si="25"/>
        <v>1.8656716417910447E-3</v>
      </c>
      <c r="F341" s="15" t="str">
        <f t="shared" si="26"/>
        <v/>
      </c>
      <c r="G341" s="14" t="str">
        <f t="shared" si="27"/>
        <v>0</v>
      </c>
      <c r="H341" s="17">
        <f t="shared" si="28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0</v>
      </c>
      <c r="D343" s="9">
        <v>9</v>
      </c>
      <c r="E343" s="15" t="str">
        <f t="shared" si="25"/>
        <v/>
      </c>
      <c r="F343" s="15">
        <f t="shared" si="26"/>
        <v>1.859504132231405E-2</v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2</v>
      </c>
      <c r="D345" s="9">
        <v>0</v>
      </c>
      <c r="E345" s="15">
        <f t="shared" si="25"/>
        <v>3.7313432835820895E-3</v>
      </c>
      <c r="F345" s="15" t="str">
        <f t="shared" si="26"/>
        <v/>
      </c>
      <c r="G345" s="14" t="str">
        <f t="shared" si="27"/>
        <v>0</v>
      </c>
      <c r="H345" s="17">
        <f t="shared" si="28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1</v>
      </c>
      <c r="D347" s="9">
        <v>2</v>
      </c>
      <c r="E347" s="15">
        <f t="shared" si="25"/>
        <v>1.8656716417910447E-3</v>
      </c>
      <c r="F347" s="15">
        <f t="shared" si="26"/>
        <v>4.1322314049586778E-3</v>
      </c>
      <c r="G347" s="14">
        <f t="shared" si="27"/>
        <v>1</v>
      </c>
      <c r="H347" s="17">
        <f t="shared" si="28"/>
        <v>1.8656716417910447E-3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4</v>
      </c>
      <c r="D354" s="9">
        <v>67</v>
      </c>
      <c r="E354" s="15">
        <f t="shared" si="25"/>
        <v>7.462686567164179E-3</v>
      </c>
      <c r="F354" s="15">
        <f t="shared" si="26"/>
        <v>0.13842975206611571</v>
      </c>
      <c r="G354" s="14">
        <f t="shared" si="27"/>
        <v>15.75</v>
      </c>
      <c r="H354" s="17">
        <f t="shared" si="28"/>
        <v>0.11753731343283581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6</v>
      </c>
      <c r="D358" s="9">
        <v>0</v>
      </c>
      <c r="E358" s="15">
        <f t="shared" si="25"/>
        <v>1.1194029850746268E-2</v>
      </c>
      <c r="F358" s="15" t="str">
        <f t="shared" si="26"/>
        <v/>
      </c>
      <c r="G358" s="14" t="str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0</v>
      </c>
      <c r="D363" s="9">
        <v>2</v>
      </c>
      <c r="E363" s="15" t="str">
        <f t="shared" si="29"/>
        <v/>
      </c>
      <c r="F363" s="15">
        <f t="shared" si="30"/>
        <v>4.1322314049586778E-3</v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14</v>
      </c>
      <c r="D378" s="9">
        <v>23</v>
      </c>
      <c r="E378" s="15">
        <f t="shared" si="29"/>
        <v>2.6119402985074626E-2</v>
      </c>
      <c r="F378" s="15">
        <f t="shared" si="30"/>
        <v>4.7520661157024795E-2</v>
      </c>
      <c r="G378" s="14">
        <f t="shared" si="31"/>
        <v>0.6428571428571429</v>
      </c>
      <c r="H378" s="17">
        <f t="shared" si="32"/>
        <v>1.6791044776119403E-2</v>
      </c>
    </row>
    <row r="379" spans="2:8" ht="15" x14ac:dyDescent="0.2">
      <c r="B379" s="5" t="s">
        <v>384</v>
      </c>
      <c r="C379" s="9">
        <v>0</v>
      </c>
      <c r="D379" s="9">
        <v>29</v>
      </c>
      <c r="E379" s="15" t="str">
        <f t="shared" si="29"/>
        <v/>
      </c>
      <c r="F379" s="15">
        <f t="shared" si="30"/>
        <v>5.9917355371900828E-2</v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1</v>
      </c>
      <c r="D380" s="9">
        <v>0</v>
      </c>
      <c r="E380" s="15">
        <f t="shared" si="29"/>
        <v>1.8656716417910447E-3</v>
      </c>
      <c r="F380" s="15" t="str">
        <f t="shared" si="30"/>
        <v/>
      </c>
      <c r="G380" s="14" t="str">
        <f t="shared" si="31"/>
        <v>0</v>
      </c>
      <c r="H380" s="17">
        <f t="shared" si="32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2</v>
      </c>
      <c r="E383" s="15" t="str">
        <f t="shared" si="29"/>
        <v/>
      </c>
      <c r="F383" s="15">
        <f t="shared" si="30"/>
        <v>4.1322314049586778E-3</v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1</v>
      </c>
      <c r="D387" s="9">
        <v>6</v>
      </c>
      <c r="E387" s="15">
        <f t="shared" si="29"/>
        <v>1.8656716417910447E-3</v>
      </c>
      <c r="F387" s="15">
        <f t="shared" si="30"/>
        <v>1.2396694214876033E-2</v>
      </c>
      <c r="G387" s="14">
        <f t="shared" si="31"/>
        <v>5</v>
      </c>
      <c r="H387" s="17">
        <f t="shared" si="32"/>
        <v>9.3283582089552231E-3</v>
      </c>
    </row>
    <row r="388" spans="2:8" ht="15" x14ac:dyDescent="0.2">
      <c r="B388" s="5" t="s">
        <v>389</v>
      </c>
      <c r="C388" s="9">
        <v>1</v>
      </c>
      <c r="D388" s="9">
        <v>1</v>
      </c>
      <c r="E388" s="15">
        <f t="shared" si="29"/>
        <v>1.8656716417910447E-3</v>
      </c>
      <c r="F388" s="15">
        <f t="shared" si="30"/>
        <v>2.0661157024793389E-3</v>
      </c>
      <c r="G388" s="14">
        <f t="shared" si="31"/>
        <v>0</v>
      </c>
      <c r="H388" s="17">
        <f t="shared" si="32"/>
        <v>0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1</v>
      </c>
      <c r="E391" s="15" t="str">
        <f t="shared" si="29"/>
        <v/>
      </c>
      <c r="F391" s="15">
        <f t="shared" si="30"/>
        <v>2.0661157024793389E-3</v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42</v>
      </c>
      <c r="D393" s="9">
        <v>48</v>
      </c>
      <c r="E393" s="15">
        <f t="shared" si="29"/>
        <v>7.8358208955223885E-2</v>
      </c>
      <c r="F393" s="15">
        <f t="shared" si="30"/>
        <v>9.9173553719008267E-2</v>
      </c>
      <c r="G393" s="14">
        <f t="shared" si="31"/>
        <v>0.14285714285714285</v>
      </c>
      <c r="H393" s="17">
        <f t="shared" si="32"/>
        <v>1.1194029850746268E-2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1</v>
      </c>
      <c r="E396" s="15" t="str">
        <f t="shared" si="29"/>
        <v/>
      </c>
      <c r="F396" s="15">
        <f t="shared" si="30"/>
        <v>2.0661157024793389E-3</v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1</v>
      </c>
      <c r="E401" s="15" t="str">
        <f t="shared" si="29"/>
        <v/>
      </c>
      <c r="F401" s="15">
        <f t="shared" si="30"/>
        <v>2.0661157024793389E-3</v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1</v>
      </c>
      <c r="E403" s="15" t="str">
        <f t="shared" si="29"/>
        <v/>
      </c>
      <c r="F403" s="15">
        <f t="shared" si="30"/>
        <v>2.0661157024793389E-3</v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1</v>
      </c>
      <c r="E405" s="15" t="str">
        <f t="shared" si="29"/>
        <v/>
      </c>
      <c r="F405" s="15">
        <f t="shared" si="30"/>
        <v>2.0661157024793389E-3</v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2</v>
      </c>
      <c r="D406" s="9">
        <v>2</v>
      </c>
      <c r="E406" s="15">
        <f t="shared" si="29"/>
        <v>3.7313432835820895E-3</v>
      </c>
      <c r="F406" s="15">
        <f t="shared" si="30"/>
        <v>4.1322314049586778E-3</v>
      </c>
      <c r="G406" s="14">
        <f t="shared" si="31"/>
        <v>0</v>
      </c>
      <c r="H406" s="17">
        <f t="shared" si="32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1</v>
      </c>
      <c r="D408" s="9">
        <v>0</v>
      </c>
      <c r="E408" s="15">
        <f t="shared" si="29"/>
        <v>1.8656716417910447E-3</v>
      </c>
      <c r="F408" s="15" t="str">
        <f t="shared" si="30"/>
        <v/>
      </c>
      <c r="G408" s="14" t="str">
        <f t="shared" si="31"/>
        <v>0</v>
      </c>
      <c r="H408" s="17">
        <f t="shared" si="32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1</v>
      </c>
      <c r="D411" s="9">
        <v>0</v>
      </c>
      <c r="E411" s="15">
        <f t="shared" si="29"/>
        <v>1.8656716417910447E-3</v>
      </c>
      <c r="F411" s="15" t="str">
        <f t="shared" si="30"/>
        <v/>
      </c>
      <c r="G411" s="14" t="str">
        <f t="shared" si="31"/>
        <v>0</v>
      </c>
      <c r="H411" s="17">
        <f t="shared" si="32"/>
        <v>0</v>
      </c>
    </row>
    <row r="412" spans="2:8" ht="15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11</v>
      </c>
      <c r="D429" s="9">
        <v>0</v>
      </c>
      <c r="E429" s="15">
        <f t="shared" si="33"/>
        <v>2.0522388059701493E-2</v>
      </c>
      <c r="F429" s="15" t="str">
        <f t="shared" si="34"/>
        <v/>
      </c>
      <c r="G429" s="14" t="str">
        <f t="shared" si="35"/>
        <v>0</v>
      </c>
      <c r="H429" s="17">
        <f t="shared" si="36"/>
        <v>0</v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1</v>
      </c>
      <c r="E436" s="15" t="str">
        <f t="shared" si="33"/>
        <v/>
      </c>
      <c r="F436" s="15">
        <f t="shared" si="34"/>
        <v>2.0661157024793389E-3</v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0</v>
      </c>
      <c r="D437" s="9">
        <v>4</v>
      </c>
      <c r="E437" s="15" t="str">
        <f t="shared" si="33"/>
        <v/>
      </c>
      <c r="F437" s="15">
        <f t="shared" si="34"/>
        <v>8.2644628099173556E-3</v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7</v>
      </c>
      <c r="E460" s="15" t="str">
        <f t="shared" si="33"/>
        <v/>
      </c>
      <c r="F460" s="15">
        <f t="shared" si="34"/>
        <v>1.4462809917355372E-2</v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6</v>
      </c>
      <c r="E464" s="15" t="str">
        <f t="shared" si="33"/>
        <v/>
      </c>
      <c r="F464" s="15">
        <f t="shared" si="34"/>
        <v>1.2396694214876033E-2</v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1</v>
      </c>
      <c r="D475" s="9">
        <v>1</v>
      </c>
      <c r="E475" s="15">
        <f t="shared" si="33"/>
        <v>1.8656716417910447E-3</v>
      </c>
      <c r="F475" s="15">
        <f t="shared" si="34"/>
        <v>2.0661157024793389E-3</v>
      </c>
      <c r="G475" s="14">
        <f t="shared" si="35"/>
        <v>0</v>
      </c>
      <c r="H475" s="17">
        <f t="shared" si="36"/>
        <v>0</v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44</v>
      </c>
      <c r="E478" s="15" t="str">
        <f t="shared" si="33"/>
        <v/>
      </c>
      <c r="F478" s="15">
        <f t="shared" si="34"/>
        <v>9.0909090909090912E-2</v>
      </c>
      <c r="G478" s="14" t="str">
        <f t="shared" si="35"/>
        <v>0</v>
      </c>
      <c r="H478" s="17" t="str">
        <f t="shared" si="36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4</v>
      </c>
      <c r="D483" s="9">
        <v>18</v>
      </c>
      <c r="E483" s="15">
        <f t="shared" si="33"/>
        <v>7.462686567164179E-3</v>
      </c>
      <c r="F483" s="15">
        <f t="shared" si="34"/>
        <v>3.71900826446281E-2</v>
      </c>
      <c r="G483" s="14">
        <f t="shared" si="35"/>
        <v>3.5</v>
      </c>
      <c r="H483" s="17">
        <f t="shared" si="36"/>
        <v>2.6119402985074626E-2</v>
      </c>
    </row>
    <row r="484" spans="2:8" ht="30" x14ac:dyDescent="0.2">
      <c r="B484" s="5" t="s">
        <v>184</v>
      </c>
      <c r="C484" s="9">
        <v>0</v>
      </c>
      <c r="D484" s="9">
        <v>2</v>
      </c>
      <c r="E484" s="15" t="str">
        <f t="shared" si="33"/>
        <v/>
      </c>
      <c r="F484" s="15">
        <f t="shared" si="34"/>
        <v>4.1322314049586778E-3</v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3</v>
      </c>
      <c r="D485" s="9">
        <v>8</v>
      </c>
      <c r="E485" s="15">
        <f t="shared" si="33"/>
        <v>5.597014925373134E-3</v>
      </c>
      <c r="F485" s="15">
        <f t="shared" si="34"/>
        <v>1.6528925619834711E-2</v>
      </c>
      <c r="G485" s="14">
        <f t="shared" si="35"/>
        <v>1.6666666666666667</v>
      </c>
      <c r="H485" s="17">
        <f t="shared" si="36"/>
        <v>9.3283582089552231E-3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1</v>
      </c>
      <c r="E491" s="15" t="str">
        <f t="shared" si="37"/>
        <v/>
      </c>
      <c r="F491" s="15">
        <f t="shared" si="38"/>
        <v>2.0661157024793389E-3</v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2</v>
      </c>
      <c r="D493" s="9">
        <v>1</v>
      </c>
      <c r="E493" s="15">
        <f t="shared" si="37"/>
        <v>3.7313432835820895E-3</v>
      </c>
      <c r="F493" s="15">
        <f t="shared" si="38"/>
        <v>2.0661157024793389E-3</v>
      </c>
      <c r="G493" s="14">
        <f t="shared" si="39"/>
        <v>-0.5</v>
      </c>
      <c r="H493" s="17">
        <f t="shared" si="40"/>
        <v>-1.8656716417910447E-3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207</v>
      </c>
      <c r="D505" s="35">
        <f>SUM(D506:D530)</f>
        <v>643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2.106280193236715</v>
      </c>
      <c r="H505" s="36">
        <f>+IF(OR(AND(E505=""),(G505="")),"",E505*G505)</f>
        <v>2.106280193236715</v>
      </c>
    </row>
    <row r="506" spans="2:8" ht="15" x14ac:dyDescent="0.2">
      <c r="B506" s="5" t="s">
        <v>454</v>
      </c>
      <c r="C506" s="9">
        <v>0</v>
      </c>
      <c r="D506" s="9">
        <v>78</v>
      </c>
      <c r="E506" s="15" t="str">
        <f>+IF(C506=0,"",C506/C$505)</f>
        <v/>
      </c>
      <c r="F506" s="15">
        <f>+IF(D506=0,"",D506/D$505)</f>
        <v>0.12130637636080871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40</v>
      </c>
      <c r="E507" s="15" t="str">
        <f t="shared" ref="E507:E530" si="41">+IF(C507=0,"",C507/C$505)</f>
        <v/>
      </c>
      <c r="F507" s="15">
        <f t="shared" ref="F507:F530" si="42">+IF(D507=0,"",D507/D$505)</f>
        <v>6.2208398133748059E-2</v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67</v>
      </c>
      <c r="D508" s="9">
        <v>4</v>
      </c>
      <c r="E508" s="15">
        <f t="shared" si="41"/>
        <v>0.32367149758454106</v>
      </c>
      <c r="F508" s="15">
        <f t="shared" si="42"/>
        <v>6.2208398133748056E-3</v>
      </c>
      <c r="G508" s="14">
        <f t="shared" si="43"/>
        <v>-0.94029850746268662</v>
      </c>
      <c r="H508" s="17">
        <f t="shared" si="44"/>
        <v>-0.30434782608695654</v>
      </c>
    </row>
    <row r="509" spans="2:8" ht="15" x14ac:dyDescent="0.2">
      <c r="B509" s="5" t="s">
        <v>456</v>
      </c>
      <c r="C509" s="9">
        <v>6</v>
      </c>
      <c r="D509" s="9">
        <v>5</v>
      </c>
      <c r="E509" s="15">
        <f t="shared" si="41"/>
        <v>2.8985507246376812E-2</v>
      </c>
      <c r="F509" s="15">
        <f t="shared" si="42"/>
        <v>7.7760497667185074E-3</v>
      </c>
      <c r="G509" s="14">
        <f t="shared" si="43"/>
        <v>-0.16666666666666666</v>
      </c>
      <c r="H509" s="17">
        <f t="shared" si="44"/>
        <v>-4.830917874396135E-3</v>
      </c>
    </row>
    <row r="510" spans="2:8" ht="15" x14ac:dyDescent="0.2">
      <c r="B510" s="5" t="s">
        <v>188</v>
      </c>
      <c r="C510" s="9">
        <v>1</v>
      </c>
      <c r="D510" s="9">
        <v>0</v>
      </c>
      <c r="E510" s="15">
        <f t="shared" si="41"/>
        <v>4.830917874396135E-3</v>
      </c>
      <c r="F510" s="15" t="str">
        <f t="shared" si="42"/>
        <v/>
      </c>
      <c r="G510" s="14" t="str">
        <f t="shared" si="43"/>
        <v>0</v>
      </c>
      <c r="H510" s="17">
        <f t="shared" si="44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2</v>
      </c>
      <c r="D512" s="9">
        <v>1</v>
      </c>
      <c r="E512" s="15">
        <f t="shared" si="41"/>
        <v>9.6618357487922701E-3</v>
      </c>
      <c r="F512" s="15">
        <f t="shared" si="42"/>
        <v>1.5552099533437014E-3</v>
      </c>
      <c r="G512" s="14">
        <f t="shared" si="43"/>
        <v>-0.5</v>
      </c>
      <c r="H512" s="17">
        <f t="shared" si="44"/>
        <v>-4.830917874396135E-3</v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2</v>
      </c>
      <c r="D515" s="9">
        <v>3</v>
      </c>
      <c r="E515" s="15">
        <f t="shared" si="41"/>
        <v>9.6618357487922701E-3</v>
      </c>
      <c r="F515" s="15">
        <f t="shared" si="42"/>
        <v>4.6656298600311046E-3</v>
      </c>
      <c r="G515" s="14">
        <f t="shared" si="43"/>
        <v>0.5</v>
      </c>
      <c r="H515" s="17">
        <f t="shared" si="44"/>
        <v>4.830917874396135E-3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0</v>
      </c>
      <c r="D517" s="9">
        <v>5</v>
      </c>
      <c r="E517" s="15" t="str">
        <f t="shared" si="41"/>
        <v/>
      </c>
      <c r="F517" s="15">
        <f t="shared" si="42"/>
        <v>7.7760497667185074E-3</v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1</v>
      </c>
      <c r="D519" s="9">
        <v>0</v>
      </c>
      <c r="E519" s="15">
        <f t="shared" si="41"/>
        <v>4.830917874396135E-3</v>
      </c>
      <c r="F519" s="15" t="str">
        <f t="shared" si="42"/>
        <v/>
      </c>
      <c r="G519" s="14" t="str">
        <f t="shared" si="43"/>
        <v>0</v>
      </c>
      <c r="H519" s="17">
        <f t="shared" si="44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119</v>
      </c>
      <c r="D521" s="9">
        <v>498</v>
      </c>
      <c r="E521" s="15">
        <f t="shared" si="41"/>
        <v>0.5748792270531401</v>
      </c>
      <c r="F521" s="15">
        <f t="shared" si="42"/>
        <v>0.77449455676516332</v>
      </c>
      <c r="G521" s="14">
        <f t="shared" si="43"/>
        <v>3.1848739495798317</v>
      </c>
      <c r="H521" s="17">
        <f t="shared" si="44"/>
        <v>1.8309178743961352</v>
      </c>
    </row>
    <row r="522" spans="2:8" ht="25.5" customHeight="1" x14ac:dyDescent="0.2">
      <c r="B522" s="5" t="s">
        <v>193</v>
      </c>
      <c r="C522" s="9">
        <v>9</v>
      </c>
      <c r="D522" s="9">
        <v>0</v>
      </c>
      <c r="E522" s="15">
        <f t="shared" si="41"/>
        <v>4.3478260869565216E-2</v>
      </c>
      <c r="F522" s="15" t="str">
        <f t="shared" si="42"/>
        <v/>
      </c>
      <c r="G522" s="14" t="str">
        <f t="shared" si="43"/>
        <v>0</v>
      </c>
      <c r="H522" s="17">
        <f t="shared" si="44"/>
        <v>0</v>
      </c>
    </row>
    <row r="523" spans="2:8" ht="13.5" customHeight="1" x14ac:dyDescent="0.2">
      <c r="B523" s="5" t="s">
        <v>462</v>
      </c>
      <c r="C523" s="9">
        <v>0</v>
      </c>
      <c r="D523" s="9">
        <v>5</v>
      </c>
      <c r="E523" s="15" t="str">
        <f t="shared" si="41"/>
        <v/>
      </c>
      <c r="F523" s="15">
        <f t="shared" si="42"/>
        <v>7.7760497667185074E-3</v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4</v>
      </c>
      <c r="E524" s="15" t="str">
        <f t="shared" si="41"/>
        <v/>
      </c>
      <c r="F524" s="15">
        <f t="shared" si="42"/>
        <v>6.2208398133748056E-3</v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15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547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498</v>
      </c>
      <c r="C8" s="34">
        <f>+C18+C70+C151+C294+C505</f>
        <v>6882</v>
      </c>
      <c r="D8" s="35">
        <f>+D18+D70+D151+D294+D505</f>
        <v>4741</v>
      </c>
      <c r="E8" s="36">
        <f>+C8/C$8</f>
        <v>1</v>
      </c>
      <c r="F8" s="36">
        <f>+D8/D$8</f>
        <v>1</v>
      </c>
      <c r="G8" s="36">
        <f>+(D8-C8)/C8</f>
        <v>-0.3111014240046498</v>
      </c>
      <c r="H8" s="36">
        <f>+E8*G8</f>
        <v>-0.3111014240046498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68</v>
      </c>
      <c r="D9" s="31">
        <f>+D18</f>
        <v>137</v>
      </c>
      <c r="E9" s="29">
        <f t="shared" ref="E9:E13" si="0">C9/$C$8</f>
        <v>9.8808485905260094E-3</v>
      </c>
      <c r="F9" s="29">
        <f>D9/$D$8</f>
        <v>2.8896857203121705E-2</v>
      </c>
      <c r="G9" s="14">
        <f>+IF(OR(AND(D9=0),(C9=0)),"0",((D9-C9)/C9))</f>
        <v>1.0147058823529411</v>
      </c>
      <c r="H9" s="13">
        <f>+IF(OR(AND(E9=""),(G9="")),"",E9*G9)</f>
        <v>1.0026155187445509E-2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876</v>
      </c>
      <c r="D10" s="31">
        <f>+D70</f>
        <v>239</v>
      </c>
      <c r="E10" s="29">
        <f t="shared" si="0"/>
        <v>0.12728857890148212</v>
      </c>
      <c r="F10" s="29">
        <f>D10/$D$8</f>
        <v>5.0411305631723267E-2</v>
      </c>
      <c r="G10" s="14">
        <f>+IF(OR(AND(D10=0),(C10=0)),"0",((D10-C10)/C10))</f>
        <v>-0.72716894977168944</v>
      </c>
      <c r="H10" s="13">
        <f>+IF(OR(AND(E10=""),(G10="")),"",E10*G10)</f>
        <v>-9.2560302237721589E-2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1215</v>
      </c>
      <c r="D11" s="31">
        <f>+D151</f>
        <v>728</v>
      </c>
      <c r="E11" s="29">
        <f t="shared" si="0"/>
        <v>0.17654751525719267</v>
      </c>
      <c r="F11" s="29">
        <f>D11/$D$8</f>
        <v>0.153554102510019</v>
      </c>
      <c r="G11" s="14">
        <f>+IF(OR(AND(D11=0),(C11=0)),"0",((D11-C11)/C11))</f>
        <v>-0.40082304526748969</v>
      </c>
      <c r="H11" s="13">
        <f>+IF(OR(AND(E11=""),(G11="")),"",E11*G11)</f>
        <v>-7.0764312699796564E-2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3391</v>
      </c>
      <c r="D12" s="31">
        <f>+D294</f>
        <v>2934</v>
      </c>
      <c r="E12" s="29">
        <f t="shared" si="0"/>
        <v>0.492734670154025</v>
      </c>
      <c r="F12" s="29">
        <f>D12/$D$8</f>
        <v>0.61885678126977428</v>
      </c>
      <c r="G12" s="14">
        <f>+IF(OR(AND(D12=0),(C12=0)),"0",((D12-C12)/C12))</f>
        <v>-0.13476850486582129</v>
      </c>
      <c r="H12" s="13">
        <f>+IF(OR(AND(E12=""),(G12="")),"",E12*G12)</f>
        <v>-6.6405114792211561E-2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1332</v>
      </c>
      <c r="D13" s="31">
        <f>+D505</f>
        <v>703</v>
      </c>
      <c r="E13" s="29">
        <f t="shared" si="0"/>
        <v>0.19354838709677419</v>
      </c>
      <c r="F13" s="29">
        <f>D13/$D$8</f>
        <v>0.14828095338536174</v>
      </c>
      <c r="G13" s="14">
        <f>+IF(OR(AND(D13=0),(C13=0)),"0",((D13-C13)/C13))</f>
        <v>-0.47222222222222221</v>
      </c>
      <c r="H13" s="13">
        <f>+IF(OR(AND(E13=""),(G13="")),"",E13*G13)</f>
        <v>-9.139784946236558E-2</v>
      </c>
    </row>
    <row r="14" spans="2:8" ht="17.25" customHeight="1" x14ac:dyDescent="0.2"/>
    <row r="15" spans="2:8" ht="18.7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68</v>
      </c>
      <c r="D18" s="35">
        <f>SUM(D19:D64)</f>
        <v>137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1.0147058823529411</v>
      </c>
      <c r="H18" s="36">
        <f>+IF(OR(AND(E18=""),(G18="")),"",E18*G18)</f>
        <v>1.0147058823529411</v>
      </c>
    </row>
    <row r="19" spans="2:8" ht="24.75" customHeight="1" x14ac:dyDescent="0.2">
      <c r="B19" s="5" t="s">
        <v>0</v>
      </c>
      <c r="C19" s="9">
        <v>0</v>
      </c>
      <c r="D19" s="9">
        <v>3</v>
      </c>
      <c r="E19" s="13" t="str">
        <f>+IF(C19=0,"",C19/C$18)</f>
        <v/>
      </c>
      <c r="F19" s="13">
        <f>+IF(D19=0,"",D19/D$18)</f>
        <v>2.1897810218978103E-2</v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1</v>
      </c>
      <c r="E24" s="13" t="str">
        <f t="shared" si="1"/>
        <v/>
      </c>
      <c r="F24" s="13">
        <f t="shared" si="2"/>
        <v>7.2992700729927005E-3</v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2</v>
      </c>
      <c r="D25" s="9">
        <v>3</v>
      </c>
      <c r="E25" s="13">
        <f t="shared" si="1"/>
        <v>2.9411764705882353E-2</v>
      </c>
      <c r="F25" s="13">
        <f t="shared" si="2"/>
        <v>2.1897810218978103E-2</v>
      </c>
      <c r="G25" s="14">
        <f t="shared" si="3"/>
        <v>0.5</v>
      </c>
      <c r="H25" s="17">
        <f t="shared" si="4"/>
        <v>1.4705882352941176E-2</v>
      </c>
    </row>
    <row r="26" spans="2:8" ht="15" x14ac:dyDescent="0.2">
      <c r="B26" s="5" t="s">
        <v>6</v>
      </c>
      <c r="C26" s="9">
        <v>3</v>
      </c>
      <c r="D26" s="9">
        <v>3</v>
      </c>
      <c r="E26" s="13">
        <f t="shared" si="1"/>
        <v>4.4117647058823532E-2</v>
      </c>
      <c r="F26" s="13">
        <f t="shared" si="2"/>
        <v>2.1897810218978103E-2</v>
      </c>
      <c r="G26" s="14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0</v>
      </c>
      <c r="D27" s="9">
        <v>1</v>
      </c>
      <c r="E27" s="13" t="str">
        <f t="shared" si="1"/>
        <v/>
      </c>
      <c r="F27" s="13">
        <f t="shared" si="2"/>
        <v>7.2992700729927005E-3</v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21</v>
      </c>
      <c r="D28" s="9">
        <v>101</v>
      </c>
      <c r="E28" s="13">
        <f t="shared" si="1"/>
        <v>0.30882352941176472</v>
      </c>
      <c r="F28" s="13">
        <f t="shared" si="2"/>
        <v>0.73722627737226276</v>
      </c>
      <c r="G28" s="14">
        <f t="shared" si="3"/>
        <v>3.8095238095238093</v>
      </c>
      <c r="H28" s="17">
        <f t="shared" si="4"/>
        <v>1.1764705882352942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2</v>
      </c>
      <c r="E30" s="13" t="str">
        <f t="shared" si="1"/>
        <v/>
      </c>
      <c r="F30" s="13">
        <f t="shared" si="2"/>
        <v>1.4598540145985401E-2</v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3</v>
      </c>
      <c r="E34" s="13" t="str">
        <f t="shared" si="1"/>
        <v/>
      </c>
      <c r="F34" s="13">
        <f t="shared" si="2"/>
        <v>2.1897810218978103E-2</v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1</v>
      </c>
      <c r="D36" s="9">
        <v>1</v>
      </c>
      <c r="E36" s="13">
        <f t="shared" si="1"/>
        <v>1.4705882352941176E-2</v>
      </c>
      <c r="F36" s="13">
        <f t="shared" si="2"/>
        <v>7.2992700729927005E-3</v>
      </c>
      <c r="G36" s="14">
        <f t="shared" si="3"/>
        <v>0</v>
      </c>
      <c r="H36" s="17">
        <f t="shared" si="4"/>
        <v>0</v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10</v>
      </c>
      <c r="D40" s="9">
        <v>1</v>
      </c>
      <c r="E40" s="13">
        <f t="shared" si="1"/>
        <v>0.14705882352941177</v>
      </c>
      <c r="F40" s="13">
        <f t="shared" si="2"/>
        <v>7.2992700729927005E-3</v>
      </c>
      <c r="G40" s="14">
        <f t="shared" si="3"/>
        <v>-0.9</v>
      </c>
      <c r="H40" s="17">
        <f t="shared" si="4"/>
        <v>-0.13235294117647059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18</v>
      </c>
      <c r="D42" s="9">
        <v>0</v>
      </c>
      <c r="E42" s="13">
        <f t="shared" si="1"/>
        <v>0.26470588235294118</v>
      </c>
      <c r="F42" s="13" t="str">
        <f t="shared" si="2"/>
        <v/>
      </c>
      <c r="G42" s="14" t="str">
        <f t="shared" si="3"/>
        <v>0</v>
      </c>
      <c r="H42" s="17">
        <f t="shared" si="4"/>
        <v>0</v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1</v>
      </c>
      <c r="D45" s="9">
        <v>0</v>
      </c>
      <c r="E45" s="13">
        <f t="shared" si="1"/>
        <v>1.4705882352941176E-2</v>
      </c>
      <c r="F45" s="13" t="str">
        <f t="shared" si="2"/>
        <v/>
      </c>
      <c r="G45" s="14" t="str">
        <f t="shared" si="3"/>
        <v>0</v>
      </c>
      <c r="H45" s="17">
        <f t="shared" si="4"/>
        <v>0</v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2</v>
      </c>
      <c r="D48" s="9">
        <v>2</v>
      </c>
      <c r="E48" s="13">
        <f t="shared" si="1"/>
        <v>2.9411764705882353E-2</v>
      </c>
      <c r="F48" s="13">
        <f t="shared" si="2"/>
        <v>1.4598540145985401E-2</v>
      </c>
      <c r="G48" s="14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4</v>
      </c>
      <c r="D50" s="9">
        <v>0</v>
      </c>
      <c r="E50" s="13">
        <f t="shared" si="1"/>
        <v>5.8823529411764705E-2</v>
      </c>
      <c r="F50" s="13" t="str">
        <f t="shared" si="2"/>
        <v/>
      </c>
      <c r="G50" s="14" t="str">
        <f t="shared" si="3"/>
        <v>0</v>
      </c>
      <c r="H50" s="17">
        <f t="shared" si="4"/>
        <v>0</v>
      </c>
    </row>
    <row r="51" spans="2:8" ht="15" x14ac:dyDescent="0.2">
      <c r="B51" s="5" t="s">
        <v>13</v>
      </c>
      <c r="C51" s="9">
        <v>0</v>
      </c>
      <c r="D51" s="9">
        <v>2</v>
      </c>
      <c r="E51" s="13" t="str">
        <f t="shared" si="1"/>
        <v/>
      </c>
      <c r="F51" s="13">
        <f t="shared" si="2"/>
        <v>1.4598540145985401E-2</v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2</v>
      </c>
      <c r="D52" s="9">
        <v>1</v>
      </c>
      <c r="E52" s="13">
        <f t="shared" si="1"/>
        <v>2.9411764705882353E-2</v>
      </c>
      <c r="F52" s="13">
        <f t="shared" si="2"/>
        <v>7.2992700729927005E-3</v>
      </c>
      <c r="G52" s="14">
        <f t="shared" si="3"/>
        <v>-0.5</v>
      </c>
      <c r="H52" s="17">
        <f t="shared" si="4"/>
        <v>-1.4705882352941176E-2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1</v>
      </c>
      <c r="D58" s="9">
        <v>4</v>
      </c>
      <c r="E58" s="13">
        <f t="shared" si="1"/>
        <v>1.4705882352941176E-2</v>
      </c>
      <c r="F58" s="13">
        <f t="shared" si="2"/>
        <v>2.9197080291970802E-2</v>
      </c>
      <c r="G58" s="14">
        <f t="shared" si="3"/>
        <v>3</v>
      </c>
      <c r="H58" s="17">
        <f t="shared" si="4"/>
        <v>4.4117647058823525E-2</v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2</v>
      </c>
      <c r="D60" s="9">
        <v>6</v>
      </c>
      <c r="E60" s="13">
        <f t="shared" si="1"/>
        <v>2.9411764705882353E-2</v>
      </c>
      <c r="F60" s="13">
        <f t="shared" si="2"/>
        <v>4.3795620437956206E-2</v>
      </c>
      <c r="G60" s="14">
        <f t="shared" si="3"/>
        <v>2</v>
      </c>
      <c r="H60" s="17">
        <f t="shared" si="4"/>
        <v>5.8823529411764705E-2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2</v>
      </c>
      <c r="E62" s="13" t="str">
        <f t="shared" si="1"/>
        <v/>
      </c>
      <c r="F62" s="13">
        <f t="shared" si="2"/>
        <v>1.4598540145985401E-2</v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1</v>
      </c>
      <c r="D63" s="9">
        <v>0</v>
      </c>
      <c r="E63" s="13">
        <f t="shared" si="1"/>
        <v>1.4705882352941176E-2</v>
      </c>
      <c r="F63" s="13" t="str">
        <f t="shared" si="2"/>
        <v/>
      </c>
      <c r="G63" s="14" t="str">
        <f t="shared" si="3"/>
        <v>0</v>
      </c>
      <c r="H63" s="17">
        <f t="shared" si="4"/>
        <v>0</v>
      </c>
    </row>
    <row r="64" spans="2:8" ht="13.5" customHeight="1" x14ac:dyDescent="0.2">
      <c r="B64" s="5" t="s">
        <v>221</v>
      </c>
      <c r="C64" s="9">
        <v>0</v>
      </c>
      <c r="D64" s="9">
        <v>1</v>
      </c>
      <c r="E64" s="13" t="str">
        <f t="shared" si="1"/>
        <v/>
      </c>
      <c r="F64" s="13">
        <f t="shared" si="2"/>
        <v>7.2992700729927005E-3</v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876</v>
      </c>
      <c r="D70" s="35">
        <f>SUM(D71:D145)</f>
        <v>239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-0.72716894977168944</v>
      </c>
      <c r="H70" s="36">
        <f>+IF(OR(AND(E70=""),(G70="")),"",E70*G70)</f>
        <v>-0.72716894977168944</v>
      </c>
    </row>
    <row r="71" spans="2:8" ht="15" x14ac:dyDescent="0.2">
      <c r="B71" s="5" t="s">
        <v>20</v>
      </c>
      <c r="C71" s="9">
        <v>8</v>
      </c>
      <c r="D71" s="9">
        <v>7</v>
      </c>
      <c r="E71" s="15">
        <f>+IF(C71=0,"",C71/C$70)</f>
        <v>9.1324200913242004E-3</v>
      </c>
      <c r="F71" s="15">
        <f>+IF(D71=0,"",D71/D$70)</f>
        <v>2.9288702928870293E-2</v>
      </c>
      <c r="G71" s="14">
        <f>+IF(OR(AND(D71=0),(C71=0)),"0",((D71-C71)/C71))</f>
        <v>-0.125</v>
      </c>
      <c r="H71" s="17">
        <f>+IF(OR(AND(E71=""),(G71="")),"",E71*G71)</f>
        <v>-1.1415525114155251E-3</v>
      </c>
    </row>
    <row r="72" spans="2:8" ht="15" x14ac:dyDescent="0.2">
      <c r="B72" s="5" t="s">
        <v>21</v>
      </c>
      <c r="C72" s="9">
        <v>0</v>
      </c>
      <c r="D72" s="9">
        <v>4</v>
      </c>
      <c r="E72" s="15" t="str">
        <f t="shared" ref="E72:E135" si="5">+IF(C72=0,"",C72/C$70)</f>
        <v/>
      </c>
      <c r="F72" s="15">
        <f t="shared" ref="F72:F135" si="6">+IF(D72=0,"",D72/D$70)</f>
        <v>1.6736401673640166E-2</v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45</v>
      </c>
      <c r="D73" s="9">
        <v>13</v>
      </c>
      <c r="E73" s="15">
        <f t="shared" si="5"/>
        <v>5.1369863013698627E-2</v>
      </c>
      <c r="F73" s="15">
        <f t="shared" si="6"/>
        <v>5.4393305439330547E-2</v>
      </c>
      <c r="G73" s="14">
        <f t="shared" si="7"/>
        <v>-0.71111111111111114</v>
      </c>
      <c r="H73" s="17">
        <f t="shared" si="8"/>
        <v>-3.6529680365296802E-2</v>
      </c>
    </row>
    <row r="74" spans="2:8" ht="15" x14ac:dyDescent="0.2">
      <c r="B74" s="5" t="s">
        <v>222</v>
      </c>
      <c r="C74" s="9">
        <v>115</v>
      </c>
      <c r="D74" s="9">
        <v>5</v>
      </c>
      <c r="E74" s="15">
        <f t="shared" si="5"/>
        <v>0.13127853881278539</v>
      </c>
      <c r="F74" s="15">
        <f t="shared" si="6"/>
        <v>2.0920502092050208E-2</v>
      </c>
      <c r="G74" s="14">
        <f t="shared" si="7"/>
        <v>-0.95652173913043481</v>
      </c>
      <c r="H74" s="17">
        <f t="shared" si="8"/>
        <v>-0.12557077625570778</v>
      </c>
    </row>
    <row r="75" spans="2:8" ht="15" x14ac:dyDescent="0.2">
      <c r="B75" s="5" t="s">
        <v>23</v>
      </c>
      <c r="C75" s="9">
        <v>10</v>
      </c>
      <c r="D75" s="9">
        <v>0</v>
      </c>
      <c r="E75" s="15">
        <f t="shared" si="5"/>
        <v>1.1415525114155251E-2</v>
      </c>
      <c r="F75" s="15" t="str">
        <f t="shared" si="6"/>
        <v/>
      </c>
      <c r="G75" s="14" t="str">
        <f t="shared" si="7"/>
        <v>0</v>
      </c>
      <c r="H75" s="17">
        <f t="shared" si="8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44</v>
      </c>
      <c r="D82" s="9">
        <v>4</v>
      </c>
      <c r="E82" s="15">
        <f t="shared" si="5"/>
        <v>5.0228310502283102E-2</v>
      </c>
      <c r="F82" s="15">
        <f t="shared" si="6"/>
        <v>1.6736401673640166E-2</v>
      </c>
      <c r="G82" s="14">
        <f t="shared" si="7"/>
        <v>-0.90909090909090906</v>
      </c>
      <c r="H82" s="17">
        <f t="shared" si="8"/>
        <v>-4.5662100456621002E-2</v>
      </c>
    </row>
    <row r="83" spans="2:8" ht="15" x14ac:dyDescent="0.2">
      <c r="B83" s="5" t="s">
        <v>229</v>
      </c>
      <c r="C83" s="9">
        <v>10</v>
      </c>
      <c r="D83" s="9">
        <v>3</v>
      </c>
      <c r="E83" s="15">
        <f t="shared" si="5"/>
        <v>1.1415525114155251E-2</v>
      </c>
      <c r="F83" s="15">
        <f t="shared" si="6"/>
        <v>1.2552301255230125E-2</v>
      </c>
      <c r="G83" s="14">
        <f t="shared" si="7"/>
        <v>-0.7</v>
      </c>
      <c r="H83" s="17">
        <f t="shared" si="8"/>
        <v>-7.9908675799086754E-3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11</v>
      </c>
      <c r="E85" s="15" t="str">
        <f t="shared" si="5"/>
        <v/>
      </c>
      <c r="F85" s="15">
        <f t="shared" si="6"/>
        <v>4.6025104602510462E-2</v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2</v>
      </c>
      <c r="D86" s="9">
        <v>14</v>
      </c>
      <c r="E86" s="15">
        <f t="shared" si="5"/>
        <v>2.2831050228310501E-3</v>
      </c>
      <c r="F86" s="15">
        <f t="shared" si="6"/>
        <v>5.8577405857740586E-2</v>
      </c>
      <c r="G86" s="14">
        <f t="shared" si="7"/>
        <v>6</v>
      </c>
      <c r="H86" s="17">
        <f t="shared" si="8"/>
        <v>1.3698630136986301E-2</v>
      </c>
    </row>
    <row r="87" spans="2:8" ht="15" x14ac:dyDescent="0.2">
      <c r="B87" s="5" t="s">
        <v>232</v>
      </c>
      <c r="C87" s="9">
        <v>1</v>
      </c>
      <c r="D87" s="9">
        <v>1</v>
      </c>
      <c r="E87" s="15">
        <f t="shared" si="5"/>
        <v>1.1415525114155251E-3</v>
      </c>
      <c r="F87" s="15">
        <f t="shared" si="6"/>
        <v>4.1841004184100415E-3</v>
      </c>
      <c r="G87" s="14">
        <f t="shared" si="7"/>
        <v>0</v>
      </c>
      <c r="H87" s="17">
        <f t="shared" si="8"/>
        <v>0</v>
      </c>
    </row>
    <row r="88" spans="2:8" ht="15" x14ac:dyDescent="0.2">
      <c r="B88" s="5" t="s">
        <v>233</v>
      </c>
      <c r="C88" s="9">
        <v>6</v>
      </c>
      <c r="D88" s="9">
        <v>4</v>
      </c>
      <c r="E88" s="15">
        <f t="shared" si="5"/>
        <v>6.8493150684931503E-3</v>
      </c>
      <c r="F88" s="15">
        <f t="shared" si="6"/>
        <v>1.6736401673640166E-2</v>
      </c>
      <c r="G88" s="14">
        <f t="shared" si="7"/>
        <v>-0.33333333333333331</v>
      </c>
      <c r="H88" s="17">
        <f t="shared" si="8"/>
        <v>-2.2831050228310501E-3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12</v>
      </c>
      <c r="D92" s="9">
        <v>5</v>
      </c>
      <c r="E92" s="15">
        <f t="shared" si="5"/>
        <v>1.3698630136986301E-2</v>
      </c>
      <c r="F92" s="15">
        <f t="shared" si="6"/>
        <v>2.0920502092050208E-2</v>
      </c>
      <c r="G92" s="14">
        <f t="shared" si="7"/>
        <v>-0.58333333333333337</v>
      </c>
      <c r="H92" s="17">
        <f t="shared" si="8"/>
        <v>-7.9908675799086754E-3</v>
      </c>
    </row>
    <row r="93" spans="2:8" ht="15" x14ac:dyDescent="0.2">
      <c r="B93" s="5" t="s">
        <v>528</v>
      </c>
      <c r="C93" s="9">
        <v>2</v>
      </c>
      <c r="D93" s="9">
        <v>1</v>
      </c>
      <c r="E93" s="15">
        <f t="shared" si="5"/>
        <v>2.2831050228310501E-3</v>
      </c>
      <c r="F93" s="15">
        <f t="shared" si="6"/>
        <v>4.1841004184100415E-3</v>
      </c>
      <c r="G93" s="14">
        <f t="shared" si="7"/>
        <v>-0.5</v>
      </c>
      <c r="H93" s="17">
        <f t="shared" si="8"/>
        <v>-1.1415525114155251E-3</v>
      </c>
    </row>
    <row r="94" spans="2:8" ht="15" x14ac:dyDescent="0.2">
      <c r="B94" s="5" t="s">
        <v>25</v>
      </c>
      <c r="C94" s="9">
        <v>3</v>
      </c>
      <c r="D94" s="9">
        <v>0</v>
      </c>
      <c r="E94" s="15">
        <f t="shared" si="5"/>
        <v>3.4246575342465752E-3</v>
      </c>
      <c r="F94" s="15" t="str">
        <f t="shared" si="6"/>
        <v/>
      </c>
      <c r="G94" s="14" t="str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1</v>
      </c>
      <c r="E97" s="15" t="str">
        <f t="shared" si="5"/>
        <v/>
      </c>
      <c r="F97" s="15">
        <f t="shared" si="6"/>
        <v>4.1841004184100415E-3</v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10</v>
      </c>
      <c r="D98" s="9">
        <v>14</v>
      </c>
      <c r="E98" s="15">
        <f t="shared" si="5"/>
        <v>1.1415525114155251E-2</v>
      </c>
      <c r="F98" s="15">
        <f t="shared" si="6"/>
        <v>5.8577405857740586E-2</v>
      </c>
      <c r="G98" s="14">
        <f t="shared" si="7"/>
        <v>0.4</v>
      </c>
      <c r="H98" s="17">
        <f t="shared" si="8"/>
        <v>4.5662100456621002E-3</v>
      </c>
    </row>
    <row r="99" spans="2:8" ht="15" x14ac:dyDescent="0.2">
      <c r="B99" s="5" t="s">
        <v>239</v>
      </c>
      <c r="C99" s="9">
        <v>1</v>
      </c>
      <c r="D99" s="9">
        <v>1</v>
      </c>
      <c r="E99" s="15">
        <f t="shared" si="5"/>
        <v>1.1415525114155251E-3</v>
      </c>
      <c r="F99" s="15">
        <f t="shared" si="6"/>
        <v>4.1841004184100415E-3</v>
      </c>
      <c r="G99" s="14">
        <f t="shared" si="7"/>
        <v>0</v>
      </c>
      <c r="H99" s="17">
        <f t="shared" si="8"/>
        <v>0</v>
      </c>
    </row>
    <row r="100" spans="2:8" ht="15" x14ac:dyDescent="0.2">
      <c r="B100" s="5" t="s">
        <v>240</v>
      </c>
      <c r="C100" s="9">
        <v>1</v>
      </c>
      <c r="D100" s="9">
        <v>5</v>
      </c>
      <c r="E100" s="15">
        <f t="shared" si="5"/>
        <v>1.1415525114155251E-3</v>
      </c>
      <c r="F100" s="15">
        <f t="shared" si="6"/>
        <v>2.0920502092050208E-2</v>
      </c>
      <c r="G100" s="14">
        <f t="shared" si="7"/>
        <v>4</v>
      </c>
      <c r="H100" s="17">
        <f t="shared" si="8"/>
        <v>4.5662100456621002E-3</v>
      </c>
    </row>
    <row r="101" spans="2:8" ht="15" x14ac:dyDescent="0.2">
      <c r="B101" s="5" t="s">
        <v>241</v>
      </c>
      <c r="C101" s="9">
        <v>2</v>
      </c>
      <c r="D101" s="9">
        <v>0</v>
      </c>
      <c r="E101" s="15">
        <f t="shared" si="5"/>
        <v>2.2831050228310501E-3</v>
      </c>
      <c r="F101" s="15" t="str">
        <f t="shared" si="6"/>
        <v/>
      </c>
      <c r="G101" s="14" t="str">
        <f t="shared" si="7"/>
        <v>0</v>
      </c>
      <c r="H101" s="17">
        <f t="shared" si="8"/>
        <v>0</v>
      </c>
    </row>
    <row r="102" spans="2:8" ht="15" x14ac:dyDescent="0.2">
      <c r="B102" s="5" t="s">
        <v>242</v>
      </c>
      <c r="C102" s="9">
        <v>2</v>
      </c>
      <c r="D102" s="9">
        <v>2</v>
      </c>
      <c r="E102" s="15">
        <f t="shared" si="5"/>
        <v>2.2831050228310501E-3</v>
      </c>
      <c r="F102" s="15">
        <f t="shared" si="6"/>
        <v>8.368200836820083E-3</v>
      </c>
      <c r="G102" s="14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2</v>
      </c>
      <c r="D103" s="9">
        <v>0</v>
      </c>
      <c r="E103" s="15">
        <f t="shared" si="5"/>
        <v>2.2831050228310501E-3</v>
      </c>
      <c r="F103" s="15" t="str">
        <f t="shared" si="6"/>
        <v/>
      </c>
      <c r="G103" s="14" t="str">
        <f t="shared" si="7"/>
        <v>0</v>
      </c>
      <c r="H103" s="17">
        <f t="shared" si="8"/>
        <v>0</v>
      </c>
    </row>
    <row r="104" spans="2:8" ht="15" x14ac:dyDescent="0.2">
      <c r="B104" s="5" t="s">
        <v>34</v>
      </c>
      <c r="C104" s="9">
        <v>3</v>
      </c>
      <c r="D104" s="9">
        <v>1</v>
      </c>
      <c r="E104" s="15">
        <f t="shared" si="5"/>
        <v>3.4246575342465752E-3</v>
      </c>
      <c r="F104" s="15">
        <f t="shared" si="6"/>
        <v>4.1841004184100415E-3</v>
      </c>
      <c r="G104" s="14">
        <f t="shared" si="7"/>
        <v>-0.66666666666666663</v>
      </c>
      <c r="H104" s="17">
        <f t="shared" si="8"/>
        <v>-2.2831050228310501E-3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</v>
      </c>
      <c r="D107" s="9">
        <v>2</v>
      </c>
      <c r="E107" s="15">
        <f t="shared" si="5"/>
        <v>1.1415525114155251E-3</v>
      </c>
      <c r="F107" s="15">
        <f t="shared" si="6"/>
        <v>8.368200836820083E-3</v>
      </c>
      <c r="G107" s="14">
        <f t="shared" si="7"/>
        <v>1</v>
      </c>
      <c r="H107" s="17">
        <f t="shared" si="8"/>
        <v>1.1415525114155251E-3</v>
      </c>
    </row>
    <row r="108" spans="2:8" ht="15" x14ac:dyDescent="0.2">
      <c r="B108" s="5" t="s">
        <v>31</v>
      </c>
      <c r="C108" s="9">
        <v>2</v>
      </c>
      <c r="D108" s="9">
        <v>0</v>
      </c>
      <c r="E108" s="15">
        <f t="shared" si="5"/>
        <v>2.2831050228310501E-3</v>
      </c>
      <c r="F108" s="15" t="str">
        <f t="shared" si="6"/>
        <v/>
      </c>
      <c r="G108" s="14" t="str">
        <f t="shared" si="7"/>
        <v>0</v>
      </c>
      <c r="H108" s="17">
        <f t="shared" si="8"/>
        <v>0</v>
      </c>
    </row>
    <row r="109" spans="2:8" ht="15" x14ac:dyDescent="0.2">
      <c r="B109" s="5" t="s">
        <v>247</v>
      </c>
      <c r="C109" s="9">
        <v>1</v>
      </c>
      <c r="D109" s="9">
        <v>0</v>
      </c>
      <c r="E109" s="15">
        <f t="shared" si="5"/>
        <v>1.1415525114155251E-3</v>
      </c>
      <c r="F109" s="15" t="str">
        <f t="shared" si="6"/>
        <v/>
      </c>
      <c r="G109" s="14" t="str">
        <f t="shared" si="7"/>
        <v>0</v>
      </c>
      <c r="H109" s="17">
        <f t="shared" si="8"/>
        <v>0</v>
      </c>
    </row>
    <row r="110" spans="2:8" ht="15" x14ac:dyDescent="0.2">
      <c r="B110" s="5" t="s">
        <v>32</v>
      </c>
      <c r="C110" s="9">
        <v>2</v>
      </c>
      <c r="D110" s="9">
        <v>0</v>
      </c>
      <c r="E110" s="15">
        <f t="shared" si="5"/>
        <v>2.2831050228310501E-3</v>
      </c>
      <c r="F110" s="15" t="str">
        <f t="shared" si="6"/>
        <v/>
      </c>
      <c r="G110" s="14" t="str">
        <f t="shared" si="7"/>
        <v>0</v>
      </c>
      <c r="H110" s="17">
        <f t="shared" si="8"/>
        <v>0</v>
      </c>
    </row>
    <row r="111" spans="2:8" ht="15" x14ac:dyDescent="0.2">
      <c r="B111" s="5" t="s">
        <v>30</v>
      </c>
      <c r="C111" s="9">
        <v>2</v>
      </c>
      <c r="D111" s="9">
        <v>1</v>
      </c>
      <c r="E111" s="15">
        <f t="shared" si="5"/>
        <v>2.2831050228310501E-3</v>
      </c>
      <c r="F111" s="15">
        <f t="shared" si="6"/>
        <v>4.1841004184100415E-3</v>
      </c>
      <c r="G111" s="14">
        <f t="shared" si="7"/>
        <v>-0.5</v>
      </c>
      <c r="H111" s="17">
        <f t="shared" si="8"/>
        <v>-1.1415525114155251E-3</v>
      </c>
    </row>
    <row r="112" spans="2:8" ht="15" x14ac:dyDescent="0.2">
      <c r="B112" s="5" t="s">
        <v>33</v>
      </c>
      <c r="C112" s="9">
        <v>6</v>
      </c>
      <c r="D112" s="9">
        <v>1</v>
      </c>
      <c r="E112" s="15">
        <f t="shared" si="5"/>
        <v>6.8493150684931503E-3</v>
      </c>
      <c r="F112" s="15">
        <f t="shared" si="6"/>
        <v>4.1841004184100415E-3</v>
      </c>
      <c r="G112" s="14">
        <f t="shared" si="7"/>
        <v>-0.83333333333333337</v>
      </c>
      <c r="H112" s="17">
        <f t="shared" si="8"/>
        <v>-5.7077625570776253E-3</v>
      </c>
    </row>
    <row r="113" spans="2:8" ht="15" x14ac:dyDescent="0.2">
      <c r="B113" s="5" t="s">
        <v>248</v>
      </c>
      <c r="C113" s="9">
        <v>8</v>
      </c>
      <c r="D113" s="9">
        <v>3</v>
      </c>
      <c r="E113" s="15">
        <f t="shared" si="5"/>
        <v>9.1324200913242004E-3</v>
      </c>
      <c r="F113" s="15">
        <f t="shared" si="6"/>
        <v>1.2552301255230125E-2</v>
      </c>
      <c r="G113" s="14">
        <f t="shared" si="7"/>
        <v>-0.625</v>
      </c>
      <c r="H113" s="17">
        <f t="shared" si="8"/>
        <v>-5.7077625570776253E-3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16</v>
      </c>
      <c r="D115" s="9">
        <v>1</v>
      </c>
      <c r="E115" s="15">
        <f t="shared" si="5"/>
        <v>1.8264840182648401E-2</v>
      </c>
      <c r="F115" s="15">
        <f t="shared" si="6"/>
        <v>4.1841004184100415E-3</v>
      </c>
      <c r="G115" s="14">
        <f t="shared" si="7"/>
        <v>-0.9375</v>
      </c>
      <c r="H115" s="17">
        <f t="shared" si="8"/>
        <v>-1.7123287671232876E-2</v>
      </c>
    </row>
    <row r="116" spans="2:8" ht="15" x14ac:dyDescent="0.2">
      <c r="B116" s="5" t="s">
        <v>249</v>
      </c>
      <c r="C116" s="9">
        <v>2</v>
      </c>
      <c r="D116" s="9">
        <v>1</v>
      </c>
      <c r="E116" s="15">
        <f t="shared" si="5"/>
        <v>2.2831050228310501E-3</v>
      </c>
      <c r="F116" s="15">
        <f t="shared" si="6"/>
        <v>4.1841004184100415E-3</v>
      </c>
      <c r="G116" s="14">
        <f t="shared" si="7"/>
        <v>-0.5</v>
      </c>
      <c r="H116" s="17">
        <f t="shared" si="8"/>
        <v>-1.1415525114155251E-3</v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341</v>
      </c>
      <c r="D118" s="9">
        <v>110</v>
      </c>
      <c r="E118" s="15">
        <f t="shared" si="5"/>
        <v>0.38926940639269408</v>
      </c>
      <c r="F118" s="15">
        <f t="shared" si="6"/>
        <v>0.46025104602510458</v>
      </c>
      <c r="G118" s="14">
        <f t="shared" si="7"/>
        <v>-0.67741935483870963</v>
      </c>
      <c r="H118" s="17">
        <f t="shared" si="8"/>
        <v>-0.2636986301369863</v>
      </c>
    </row>
    <row r="119" spans="2:8" ht="15" x14ac:dyDescent="0.2">
      <c r="B119" s="5" t="s">
        <v>252</v>
      </c>
      <c r="C119" s="9">
        <v>31</v>
      </c>
      <c r="D119" s="9">
        <v>1</v>
      </c>
      <c r="E119" s="15">
        <f t="shared" si="5"/>
        <v>3.5388127853881277E-2</v>
      </c>
      <c r="F119" s="15">
        <f t="shared" si="6"/>
        <v>4.1841004184100415E-3</v>
      </c>
      <c r="G119" s="14">
        <f t="shared" si="7"/>
        <v>-0.967741935483871</v>
      </c>
      <c r="H119" s="17">
        <f t="shared" si="8"/>
        <v>-3.4246575342465752E-2</v>
      </c>
    </row>
    <row r="120" spans="2:8" ht="15" x14ac:dyDescent="0.2">
      <c r="B120" s="5" t="s">
        <v>253</v>
      </c>
      <c r="C120" s="9">
        <v>12</v>
      </c>
      <c r="D120" s="9">
        <v>1</v>
      </c>
      <c r="E120" s="15">
        <f t="shared" si="5"/>
        <v>1.3698630136986301E-2</v>
      </c>
      <c r="F120" s="15">
        <f t="shared" si="6"/>
        <v>4.1841004184100415E-3</v>
      </c>
      <c r="G120" s="14">
        <f t="shared" si="7"/>
        <v>-0.91666666666666663</v>
      </c>
      <c r="H120" s="17">
        <f t="shared" si="8"/>
        <v>-1.2557077625570776E-2</v>
      </c>
    </row>
    <row r="121" spans="2:8" ht="15" x14ac:dyDescent="0.2">
      <c r="B121" s="5" t="s">
        <v>35</v>
      </c>
      <c r="C121" s="9">
        <v>8</v>
      </c>
      <c r="D121" s="9">
        <v>3</v>
      </c>
      <c r="E121" s="15">
        <f t="shared" si="5"/>
        <v>9.1324200913242004E-3</v>
      </c>
      <c r="F121" s="15">
        <f t="shared" si="6"/>
        <v>1.2552301255230125E-2</v>
      </c>
      <c r="G121" s="14">
        <f t="shared" si="7"/>
        <v>-0.625</v>
      </c>
      <c r="H121" s="17">
        <f t="shared" si="8"/>
        <v>-5.7077625570776253E-3</v>
      </c>
    </row>
    <row r="122" spans="2:8" ht="15" x14ac:dyDescent="0.2">
      <c r="B122" s="5" t="s">
        <v>39</v>
      </c>
      <c r="C122" s="9">
        <v>21</v>
      </c>
      <c r="D122" s="9">
        <v>2</v>
      </c>
      <c r="E122" s="15">
        <f t="shared" si="5"/>
        <v>2.3972602739726026E-2</v>
      </c>
      <c r="F122" s="15">
        <f t="shared" si="6"/>
        <v>8.368200836820083E-3</v>
      </c>
      <c r="G122" s="14">
        <f t="shared" si="7"/>
        <v>-0.90476190476190477</v>
      </c>
      <c r="H122" s="17">
        <f t="shared" si="8"/>
        <v>-2.1689497716894976E-2</v>
      </c>
    </row>
    <row r="123" spans="2:8" ht="15" x14ac:dyDescent="0.2">
      <c r="B123" s="5" t="s">
        <v>37</v>
      </c>
      <c r="C123" s="9">
        <v>2</v>
      </c>
      <c r="D123" s="9">
        <v>4</v>
      </c>
      <c r="E123" s="15">
        <f t="shared" si="5"/>
        <v>2.2831050228310501E-3</v>
      </c>
      <c r="F123" s="15">
        <f t="shared" si="6"/>
        <v>1.6736401673640166E-2</v>
      </c>
      <c r="G123" s="14">
        <f t="shared" si="7"/>
        <v>1</v>
      </c>
      <c r="H123" s="17">
        <f t="shared" si="8"/>
        <v>2.2831050228310501E-3</v>
      </c>
    </row>
    <row r="124" spans="2:8" ht="15" x14ac:dyDescent="0.2">
      <c r="B124" s="5" t="s">
        <v>36</v>
      </c>
      <c r="C124" s="9">
        <v>1</v>
      </c>
      <c r="D124" s="9">
        <v>0</v>
      </c>
      <c r="E124" s="15">
        <f t="shared" si="5"/>
        <v>1.1415525114155251E-3</v>
      </c>
      <c r="F124" s="15" t="str">
        <f t="shared" si="6"/>
        <v/>
      </c>
      <c r="G124" s="14" t="str">
        <f t="shared" si="7"/>
        <v>0</v>
      </c>
      <c r="H124" s="17">
        <f t="shared" si="8"/>
        <v>0</v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1</v>
      </c>
      <c r="D127" s="9">
        <v>0</v>
      </c>
      <c r="E127" s="15">
        <f t="shared" si="5"/>
        <v>1.1415525114155251E-3</v>
      </c>
      <c r="F127" s="15" t="str">
        <f t="shared" si="6"/>
        <v/>
      </c>
      <c r="G127" s="14" t="str">
        <f t="shared" si="7"/>
        <v>0</v>
      </c>
      <c r="H127" s="17">
        <f t="shared" si="8"/>
        <v>0</v>
      </c>
    </row>
    <row r="128" spans="2:8" ht="15" x14ac:dyDescent="0.2">
      <c r="B128" s="5" t="s">
        <v>257</v>
      </c>
      <c r="C128" s="9">
        <v>1</v>
      </c>
      <c r="D128" s="9">
        <v>3</v>
      </c>
      <c r="E128" s="15">
        <f t="shared" si="5"/>
        <v>1.1415525114155251E-3</v>
      </c>
      <c r="F128" s="15">
        <f t="shared" si="6"/>
        <v>1.2552301255230125E-2</v>
      </c>
      <c r="G128" s="14">
        <f t="shared" si="7"/>
        <v>2</v>
      </c>
      <c r="H128" s="17">
        <f t="shared" si="8"/>
        <v>2.2831050228310501E-3</v>
      </c>
    </row>
    <row r="129" spans="2:8" ht="30" x14ac:dyDescent="0.2">
      <c r="B129" s="5" t="s">
        <v>258</v>
      </c>
      <c r="C129" s="9">
        <v>5</v>
      </c>
      <c r="D129" s="9">
        <v>2</v>
      </c>
      <c r="E129" s="15">
        <f t="shared" si="5"/>
        <v>5.7077625570776253E-3</v>
      </c>
      <c r="F129" s="15">
        <f t="shared" si="6"/>
        <v>8.368200836820083E-3</v>
      </c>
      <c r="G129" s="14">
        <f t="shared" si="7"/>
        <v>-0.6</v>
      </c>
      <c r="H129" s="17">
        <f t="shared" si="8"/>
        <v>-3.4246575342465752E-3</v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4</v>
      </c>
      <c r="D131" s="9">
        <v>2</v>
      </c>
      <c r="E131" s="15">
        <f t="shared" si="5"/>
        <v>4.5662100456621002E-3</v>
      </c>
      <c r="F131" s="15">
        <f t="shared" si="6"/>
        <v>8.368200836820083E-3</v>
      </c>
      <c r="G131" s="14">
        <f t="shared" si="7"/>
        <v>-0.5</v>
      </c>
      <c r="H131" s="17">
        <f t="shared" si="8"/>
        <v>-2.2831050228310501E-3</v>
      </c>
    </row>
    <row r="132" spans="2:8" ht="15" x14ac:dyDescent="0.2">
      <c r="B132" s="5" t="s">
        <v>50</v>
      </c>
      <c r="C132" s="9">
        <v>3</v>
      </c>
      <c r="D132" s="9">
        <v>0</v>
      </c>
      <c r="E132" s="15">
        <f t="shared" si="5"/>
        <v>3.4246575342465752E-3</v>
      </c>
      <c r="F132" s="15" t="str">
        <f t="shared" si="6"/>
        <v/>
      </c>
      <c r="G132" s="14" t="str">
        <f t="shared" si="7"/>
        <v>0</v>
      </c>
      <c r="H132" s="17">
        <f t="shared" si="8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1</v>
      </c>
      <c r="D134" s="9">
        <v>1</v>
      </c>
      <c r="E134" s="15">
        <f t="shared" si="5"/>
        <v>1.1415525114155251E-3</v>
      </c>
      <c r="F134" s="15">
        <f t="shared" si="6"/>
        <v>4.1841004184100415E-3</v>
      </c>
      <c r="G134" s="14">
        <f t="shared" si="7"/>
        <v>0</v>
      </c>
      <c r="H134" s="17">
        <f t="shared" si="8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3</v>
      </c>
      <c r="D137" s="9">
        <v>0</v>
      </c>
      <c r="E137" s="15">
        <f t="shared" si="9"/>
        <v>3.4246575342465752E-3</v>
      </c>
      <c r="F137" s="15" t="str">
        <f t="shared" si="10"/>
        <v/>
      </c>
      <c r="G137" s="14" t="str">
        <f t="shared" si="11"/>
        <v>0</v>
      </c>
      <c r="H137" s="17">
        <f t="shared" si="12"/>
        <v>0</v>
      </c>
    </row>
    <row r="138" spans="2:8" ht="15" x14ac:dyDescent="0.2">
      <c r="B138" s="5" t="s">
        <v>261</v>
      </c>
      <c r="C138" s="9">
        <v>1</v>
      </c>
      <c r="D138" s="9">
        <v>2</v>
      </c>
      <c r="E138" s="15">
        <f t="shared" si="9"/>
        <v>1.1415525114155251E-3</v>
      </c>
      <c r="F138" s="15">
        <f t="shared" si="10"/>
        <v>8.368200836820083E-3</v>
      </c>
      <c r="G138" s="14">
        <f t="shared" si="11"/>
        <v>1</v>
      </c>
      <c r="H138" s="17">
        <f t="shared" si="12"/>
        <v>1.1415525114155251E-3</v>
      </c>
    </row>
    <row r="139" spans="2:8" ht="15" x14ac:dyDescent="0.2">
      <c r="B139" s="5" t="s">
        <v>262</v>
      </c>
      <c r="C139" s="9">
        <v>3</v>
      </c>
      <c r="D139" s="9">
        <v>1</v>
      </c>
      <c r="E139" s="15">
        <f t="shared" si="9"/>
        <v>3.4246575342465752E-3</v>
      </c>
      <c r="F139" s="15">
        <f t="shared" si="10"/>
        <v>4.1841004184100415E-3</v>
      </c>
      <c r="G139" s="14">
        <f t="shared" si="11"/>
        <v>-0.66666666666666663</v>
      </c>
      <c r="H139" s="17">
        <f t="shared" si="12"/>
        <v>-2.2831050228310501E-3</v>
      </c>
    </row>
    <row r="140" spans="2:8" ht="30" x14ac:dyDescent="0.2">
      <c r="B140" s="5" t="s">
        <v>263</v>
      </c>
      <c r="C140" s="9">
        <v>0</v>
      </c>
      <c r="D140" s="9">
        <v>2</v>
      </c>
      <c r="E140" s="15" t="str">
        <f t="shared" si="9"/>
        <v/>
      </c>
      <c r="F140" s="15">
        <f t="shared" si="10"/>
        <v>8.368200836820083E-3</v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1</v>
      </c>
      <c r="D142" s="9">
        <v>0</v>
      </c>
      <c r="E142" s="15">
        <f t="shared" si="9"/>
        <v>1.1415525114155251E-3</v>
      </c>
      <c r="F142" s="15" t="str">
        <f t="shared" si="10"/>
        <v/>
      </c>
      <c r="G142" s="14" t="str">
        <f t="shared" si="11"/>
        <v>0</v>
      </c>
      <c r="H142" s="17">
        <f t="shared" si="12"/>
        <v>0</v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117</v>
      </c>
      <c r="D144" s="9">
        <v>0</v>
      </c>
      <c r="E144" s="15">
        <f t="shared" si="9"/>
        <v>0.13356164383561644</v>
      </c>
      <c r="F144" s="15" t="str">
        <f t="shared" si="10"/>
        <v/>
      </c>
      <c r="G144" s="14" t="str">
        <f t="shared" si="11"/>
        <v>0</v>
      </c>
      <c r="H144" s="17">
        <f t="shared" si="12"/>
        <v>0</v>
      </c>
    </row>
    <row r="145" spans="2:8" ht="13.5" customHeight="1" x14ac:dyDescent="0.2">
      <c r="B145" s="5" t="s">
        <v>47</v>
      </c>
      <c r="C145" s="9">
        <v>1</v>
      </c>
      <c r="D145" s="9">
        <v>0</v>
      </c>
      <c r="E145" s="15">
        <f t="shared" si="9"/>
        <v>1.1415525114155251E-3</v>
      </c>
      <c r="F145" s="15" t="str">
        <f t="shared" si="10"/>
        <v/>
      </c>
      <c r="G145" s="14" t="str">
        <f t="shared" si="11"/>
        <v>0</v>
      </c>
      <c r="H145" s="17">
        <f t="shared" si="12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1215</v>
      </c>
      <c r="D151" s="35">
        <f>SUM(D152:D288)</f>
        <v>728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-0.40082304526748969</v>
      </c>
      <c r="H151" s="36">
        <f>+IF(OR(AND(E151=""),(G151="")),"",E151*G151)</f>
        <v>-0.40082304526748969</v>
      </c>
    </row>
    <row r="152" spans="2:8" ht="15" x14ac:dyDescent="0.2">
      <c r="B152" s="8" t="s">
        <v>54</v>
      </c>
      <c r="C152" s="9">
        <v>14</v>
      </c>
      <c r="D152" s="9">
        <v>3</v>
      </c>
      <c r="E152" s="15">
        <f>+IF(C152=0,"",C152/C$151)</f>
        <v>1.1522633744855968E-2</v>
      </c>
      <c r="F152" s="15">
        <f>+IF(D152=0,"",D152/D$151)</f>
        <v>4.120879120879121E-3</v>
      </c>
      <c r="G152" s="14">
        <f>+IF(OR(AND(D152=0),(C152=0)),"0",((D152-C152)/C152))</f>
        <v>-0.7857142857142857</v>
      </c>
      <c r="H152" s="17">
        <f>+IF(OR(AND(E152=""),(G152="")),"",E152*G152)</f>
        <v>-9.0534979423868324E-3</v>
      </c>
    </row>
    <row r="153" spans="2:8" ht="15" x14ac:dyDescent="0.2">
      <c r="B153" s="8" t="s">
        <v>58</v>
      </c>
      <c r="C153" s="9">
        <v>2</v>
      </c>
      <c r="D153" s="9">
        <v>0</v>
      </c>
      <c r="E153" s="15">
        <f t="shared" ref="E153:E216" si="13">+IF(C153=0,"",C153/C$151)</f>
        <v>1.6460905349794238E-3</v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15" x14ac:dyDescent="0.2">
      <c r="B154" s="8" t="s">
        <v>265</v>
      </c>
      <c r="C154" s="9">
        <v>0</v>
      </c>
      <c r="D154" s="9">
        <v>1</v>
      </c>
      <c r="E154" s="15" t="str">
        <f t="shared" si="13"/>
        <v/>
      </c>
      <c r="F154" s="15">
        <f t="shared" si="14"/>
        <v>1.3736263736263737E-3</v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8</v>
      </c>
      <c r="D156" s="9">
        <v>12</v>
      </c>
      <c r="E156" s="15">
        <f t="shared" si="13"/>
        <v>6.5843621399176953E-3</v>
      </c>
      <c r="F156" s="15">
        <f t="shared" si="14"/>
        <v>1.6483516483516484E-2</v>
      </c>
      <c r="G156" s="14">
        <f t="shared" si="15"/>
        <v>0.5</v>
      </c>
      <c r="H156" s="17">
        <f t="shared" si="16"/>
        <v>3.2921810699588477E-3</v>
      </c>
    </row>
    <row r="157" spans="2:8" ht="15" x14ac:dyDescent="0.2">
      <c r="B157" s="8" t="s">
        <v>53</v>
      </c>
      <c r="C157" s="9">
        <v>443</v>
      </c>
      <c r="D157" s="9">
        <v>74</v>
      </c>
      <c r="E157" s="15">
        <f t="shared" si="13"/>
        <v>0.36460905349794237</v>
      </c>
      <c r="F157" s="15">
        <f t="shared" si="14"/>
        <v>0.10164835164835165</v>
      </c>
      <c r="G157" s="14">
        <f t="shared" si="15"/>
        <v>-0.83295711060948086</v>
      </c>
      <c r="H157" s="17">
        <f t="shared" si="16"/>
        <v>-0.3037037037037037</v>
      </c>
    </row>
    <row r="158" spans="2:8" ht="15" x14ac:dyDescent="0.2">
      <c r="B158" s="8" t="s">
        <v>59</v>
      </c>
      <c r="C158" s="9">
        <v>1</v>
      </c>
      <c r="D158" s="9">
        <v>0</v>
      </c>
      <c r="E158" s="15">
        <f t="shared" si="13"/>
        <v>8.2304526748971192E-4</v>
      </c>
      <c r="F158" s="15" t="str">
        <f t="shared" si="14"/>
        <v/>
      </c>
      <c r="G158" s="14" t="str">
        <f t="shared" si="15"/>
        <v>0</v>
      </c>
      <c r="H158" s="17">
        <f t="shared" si="16"/>
        <v>0</v>
      </c>
    </row>
    <row r="159" spans="2:8" ht="15" x14ac:dyDescent="0.2">
      <c r="B159" s="8" t="s">
        <v>268</v>
      </c>
      <c r="C159" s="9">
        <v>8</v>
      </c>
      <c r="D159" s="9">
        <v>20</v>
      </c>
      <c r="E159" s="15">
        <f t="shared" si="13"/>
        <v>6.5843621399176953E-3</v>
      </c>
      <c r="F159" s="15">
        <f t="shared" si="14"/>
        <v>2.7472527472527472E-2</v>
      </c>
      <c r="G159" s="14">
        <f t="shared" si="15"/>
        <v>1.5</v>
      </c>
      <c r="H159" s="17">
        <f t="shared" si="16"/>
        <v>9.876543209876543E-3</v>
      </c>
    </row>
    <row r="160" spans="2:8" ht="15" x14ac:dyDescent="0.2">
      <c r="B160" s="8" t="s">
        <v>55</v>
      </c>
      <c r="C160" s="9">
        <v>8</v>
      </c>
      <c r="D160" s="9">
        <v>5</v>
      </c>
      <c r="E160" s="15">
        <f t="shared" si="13"/>
        <v>6.5843621399176953E-3</v>
      </c>
      <c r="F160" s="15">
        <f t="shared" si="14"/>
        <v>6.868131868131868E-3</v>
      </c>
      <c r="G160" s="14">
        <f t="shared" si="15"/>
        <v>-0.375</v>
      </c>
      <c r="H160" s="17">
        <f t="shared" si="16"/>
        <v>-2.4691358024691358E-3</v>
      </c>
    </row>
    <row r="161" spans="2:8" ht="15" x14ac:dyDescent="0.2">
      <c r="B161" s="8" t="s">
        <v>51</v>
      </c>
      <c r="C161" s="9">
        <v>1</v>
      </c>
      <c r="D161" s="9">
        <v>0</v>
      </c>
      <c r="E161" s="15">
        <f t="shared" si="13"/>
        <v>8.2304526748971192E-4</v>
      </c>
      <c r="F161" s="15" t="str">
        <f t="shared" si="14"/>
        <v/>
      </c>
      <c r="G161" s="14" t="str">
        <f t="shared" si="15"/>
        <v>0</v>
      </c>
      <c r="H161" s="17">
        <f t="shared" si="16"/>
        <v>0</v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3</v>
      </c>
      <c r="D163" s="9">
        <v>4</v>
      </c>
      <c r="E163" s="15">
        <f t="shared" si="13"/>
        <v>2.4691358024691358E-3</v>
      </c>
      <c r="F163" s="15">
        <f t="shared" si="14"/>
        <v>5.4945054945054949E-3</v>
      </c>
      <c r="G163" s="14">
        <f t="shared" si="15"/>
        <v>0.33333333333333331</v>
      </c>
      <c r="H163" s="17">
        <f t="shared" si="16"/>
        <v>8.2304526748971192E-4</v>
      </c>
    </row>
    <row r="164" spans="2:8" ht="15" x14ac:dyDescent="0.2">
      <c r="B164" s="8" t="s">
        <v>56</v>
      </c>
      <c r="C164" s="9">
        <v>1</v>
      </c>
      <c r="D164" s="9">
        <v>6</v>
      </c>
      <c r="E164" s="15">
        <f t="shared" si="13"/>
        <v>8.2304526748971192E-4</v>
      </c>
      <c r="F164" s="15">
        <f t="shared" si="14"/>
        <v>8.241758241758242E-3</v>
      </c>
      <c r="G164" s="14">
        <f t="shared" si="15"/>
        <v>5</v>
      </c>
      <c r="H164" s="17">
        <f t="shared" si="16"/>
        <v>4.11522633744856E-3</v>
      </c>
    </row>
    <row r="165" spans="2:8" ht="15" x14ac:dyDescent="0.2">
      <c r="B165" s="8" t="s">
        <v>57</v>
      </c>
      <c r="C165" s="9">
        <v>23</v>
      </c>
      <c r="D165" s="9">
        <v>31</v>
      </c>
      <c r="E165" s="15">
        <f t="shared" si="13"/>
        <v>1.8930041152263374E-2</v>
      </c>
      <c r="F165" s="15">
        <f t="shared" si="14"/>
        <v>4.2582417582417584E-2</v>
      </c>
      <c r="G165" s="14">
        <f t="shared" si="15"/>
        <v>0.34782608695652173</v>
      </c>
      <c r="H165" s="17">
        <f t="shared" si="16"/>
        <v>6.5843621399176953E-3</v>
      </c>
    </row>
    <row r="166" spans="2:8" ht="15" x14ac:dyDescent="0.2">
      <c r="B166" s="8" t="s">
        <v>270</v>
      </c>
      <c r="C166" s="9">
        <v>8</v>
      </c>
      <c r="D166" s="9">
        <v>5</v>
      </c>
      <c r="E166" s="15">
        <f t="shared" si="13"/>
        <v>6.5843621399176953E-3</v>
      </c>
      <c r="F166" s="15">
        <f t="shared" si="14"/>
        <v>6.868131868131868E-3</v>
      </c>
      <c r="G166" s="14">
        <f t="shared" si="15"/>
        <v>-0.375</v>
      </c>
      <c r="H166" s="17">
        <f t="shared" si="16"/>
        <v>-2.4691358024691358E-3</v>
      </c>
    </row>
    <row r="167" spans="2:8" ht="15" x14ac:dyDescent="0.2">
      <c r="B167" s="8" t="s">
        <v>52</v>
      </c>
      <c r="C167" s="9">
        <v>0</v>
      </c>
      <c r="D167" s="9">
        <v>1</v>
      </c>
      <c r="E167" s="15" t="str">
        <f t="shared" si="13"/>
        <v/>
      </c>
      <c r="F167" s="15">
        <f t="shared" si="14"/>
        <v>1.3736263736263737E-3</v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1</v>
      </c>
      <c r="D168" s="9">
        <v>1</v>
      </c>
      <c r="E168" s="15">
        <f t="shared" si="13"/>
        <v>8.2304526748971192E-4</v>
      </c>
      <c r="F168" s="15">
        <f t="shared" si="14"/>
        <v>1.3736263736263737E-3</v>
      </c>
      <c r="G168" s="14">
        <f t="shared" si="15"/>
        <v>0</v>
      </c>
      <c r="H168" s="17">
        <f t="shared" si="16"/>
        <v>0</v>
      </c>
    </row>
    <row r="169" spans="2:8" ht="15" x14ac:dyDescent="0.2">
      <c r="B169" s="8" t="s">
        <v>271</v>
      </c>
      <c r="C169" s="9">
        <v>12</v>
      </c>
      <c r="D169" s="9">
        <v>62</v>
      </c>
      <c r="E169" s="15">
        <f t="shared" si="13"/>
        <v>9.876543209876543E-3</v>
      </c>
      <c r="F169" s="15">
        <f t="shared" si="14"/>
        <v>8.5164835164835168E-2</v>
      </c>
      <c r="G169" s="14">
        <f t="shared" si="15"/>
        <v>4.166666666666667</v>
      </c>
      <c r="H169" s="17">
        <f t="shared" si="16"/>
        <v>4.1152263374485597E-2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17</v>
      </c>
      <c r="D173" s="9">
        <v>9</v>
      </c>
      <c r="E173" s="15">
        <f t="shared" si="13"/>
        <v>1.3991769547325103E-2</v>
      </c>
      <c r="F173" s="15">
        <f t="shared" si="14"/>
        <v>1.2362637362637362E-2</v>
      </c>
      <c r="G173" s="14">
        <f t="shared" si="15"/>
        <v>-0.47058823529411764</v>
      </c>
      <c r="H173" s="17">
        <f t="shared" si="16"/>
        <v>-6.5843621399176953E-3</v>
      </c>
    </row>
    <row r="174" spans="2:8" ht="15" x14ac:dyDescent="0.2">
      <c r="B174" s="8" t="s">
        <v>276</v>
      </c>
      <c r="C174" s="9">
        <v>2</v>
      </c>
      <c r="D174" s="9">
        <v>5</v>
      </c>
      <c r="E174" s="15">
        <f t="shared" si="13"/>
        <v>1.6460905349794238E-3</v>
      </c>
      <c r="F174" s="15">
        <f t="shared" si="14"/>
        <v>6.868131868131868E-3</v>
      </c>
      <c r="G174" s="14">
        <f t="shared" si="15"/>
        <v>1.5</v>
      </c>
      <c r="H174" s="17">
        <f t="shared" si="16"/>
        <v>2.4691358024691358E-3</v>
      </c>
    </row>
    <row r="175" spans="2:8" ht="15" x14ac:dyDescent="0.2">
      <c r="B175" s="8" t="s">
        <v>277</v>
      </c>
      <c r="C175" s="9">
        <v>0</v>
      </c>
      <c r="D175" s="9">
        <v>2</v>
      </c>
      <c r="E175" s="15" t="str">
        <f t="shared" si="13"/>
        <v/>
      </c>
      <c r="F175" s="15">
        <f t="shared" si="14"/>
        <v>2.7472527472527475E-3</v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30</v>
      </c>
      <c r="D176" s="9">
        <v>24</v>
      </c>
      <c r="E176" s="15">
        <f t="shared" si="13"/>
        <v>2.4691358024691357E-2</v>
      </c>
      <c r="F176" s="15">
        <f t="shared" si="14"/>
        <v>3.2967032967032968E-2</v>
      </c>
      <c r="G176" s="14">
        <f t="shared" si="15"/>
        <v>-0.2</v>
      </c>
      <c r="H176" s="17">
        <f t="shared" si="16"/>
        <v>-4.9382716049382715E-3</v>
      </c>
    </row>
    <row r="177" spans="2:8" ht="15" x14ac:dyDescent="0.2">
      <c r="B177" s="8" t="s">
        <v>279</v>
      </c>
      <c r="C177" s="9">
        <v>14</v>
      </c>
      <c r="D177" s="9">
        <v>28</v>
      </c>
      <c r="E177" s="15">
        <f t="shared" si="13"/>
        <v>1.1522633744855968E-2</v>
      </c>
      <c r="F177" s="15">
        <f t="shared" si="14"/>
        <v>3.8461538461538464E-2</v>
      </c>
      <c r="G177" s="14">
        <f t="shared" si="15"/>
        <v>1</v>
      </c>
      <c r="H177" s="17">
        <f t="shared" si="16"/>
        <v>1.1522633744855968E-2</v>
      </c>
    </row>
    <row r="178" spans="2:8" ht="20.100000000000001" customHeight="1" x14ac:dyDescent="0.2">
      <c r="B178" s="8" t="s">
        <v>280</v>
      </c>
      <c r="C178" s="9">
        <v>6</v>
      </c>
      <c r="D178" s="9">
        <v>3</v>
      </c>
      <c r="E178" s="15">
        <f t="shared" si="13"/>
        <v>4.9382716049382715E-3</v>
      </c>
      <c r="F178" s="15">
        <f t="shared" si="14"/>
        <v>4.120879120879121E-3</v>
      </c>
      <c r="G178" s="14">
        <f t="shared" si="15"/>
        <v>-0.5</v>
      </c>
      <c r="H178" s="17">
        <f t="shared" si="16"/>
        <v>-2.4691358024691358E-3</v>
      </c>
    </row>
    <row r="179" spans="2:8" ht="20.100000000000001" customHeight="1" x14ac:dyDescent="0.2">
      <c r="B179" s="8" t="s">
        <v>281</v>
      </c>
      <c r="C179" s="9">
        <v>2</v>
      </c>
      <c r="D179" s="9">
        <v>3</v>
      </c>
      <c r="E179" s="15">
        <f t="shared" si="13"/>
        <v>1.6460905349794238E-3</v>
      </c>
      <c r="F179" s="15">
        <f t="shared" si="14"/>
        <v>4.120879120879121E-3</v>
      </c>
      <c r="G179" s="14">
        <f t="shared" si="15"/>
        <v>0.5</v>
      </c>
      <c r="H179" s="17">
        <f t="shared" si="16"/>
        <v>8.2304526748971192E-4</v>
      </c>
    </row>
    <row r="180" spans="2:8" ht="20.100000000000001" customHeight="1" x14ac:dyDescent="0.2">
      <c r="B180" s="8" t="s">
        <v>282</v>
      </c>
      <c r="C180" s="9">
        <v>1</v>
      </c>
      <c r="D180" s="9">
        <v>0</v>
      </c>
      <c r="E180" s="15">
        <f t="shared" si="13"/>
        <v>8.2304526748971192E-4</v>
      </c>
      <c r="F180" s="15" t="str">
        <f t="shared" si="14"/>
        <v/>
      </c>
      <c r="G180" s="14" t="str">
        <f t="shared" si="15"/>
        <v>0</v>
      </c>
      <c r="H180" s="17">
        <f t="shared" si="16"/>
        <v>0</v>
      </c>
    </row>
    <row r="181" spans="2:8" ht="20.100000000000001" customHeight="1" x14ac:dyDescent="0.2">
      <c r="B181" s="8" t="s">
        <v>283</v>
      </c>
      <c r="C181" s="9">
        <v>2</v>
      </c>
      <c r="D181" s="9">
        <v>2</v>
      </c>
      <c r="E181" s="15">
        <f t="shared" si="13"/>
        <v>1.6460905349794238E-3</v>
      </c>
      <c r="F181" s="15">
        <f t="shared" si="14"/>
        <v>2.7472527472527475E-3</v>
      </c>
      <c r="G181" s="14">
        <f t="shared" si="15"/>
        <v>0</v>
      </c>
      <c r="H181" s="17">
        <f t="shared" si="16"/>
        <v>0</v>
      </c>
    </row>
    <row r="182" spans="2:8" ht="20.100000000000001" customHeight="1" x14ac:dyDescent="0.2">
      <c r="B182" s="8" t="s">
        <v>284</v>
      </c>
      <c r="C182" s="9">
        <v>8</v>
      </c>
      <c r="D182" s="9">
        <v>0</v>
      </c>
      <c r="E182" s="15">
        <f t="shared" si="13"/>
        <v>6.5843621399176953E-3</v>
      </c>
      <c r="F182" s="15" t="str">
        <f t="shared" si="14"/>
        <v/>
      </c>
      <c r="G182" s="14" t="str">
        <f t="shared" si="15"/>
        <v>0</v>
      </c>
      <c r="H182" s="17">
        <f t="shared" si="16"/>
        <v>0</v>
      </c>
    </row>
    <row r="183" spans="2:8" ht="20.100000000000001" customHeight="1" x14ac:dyDescent="0.2">
      <c r="B183" s="8" t="s">
        <v>285</v>
      </c>
      <c r="C183" s="9">
        <v>0</v>
      </c>
      <c r="D183" s="9">
        <v>1</v>
      </c>
      <c r="E183" s="15" t="str">
        <f t="shared" si="13"/>
        <v/>
      </c>
      <c r="F183" s="15">
        <f t="shared" si="14"/>
        <v>1.3736263736263737E-3</v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1</v>
      </c>
      <c r="D184" s="9">
        <v>0</v>
      </c>
      <c r="E184" s="15">
        <f t="shared" si="13"/>
        <v>8.2304526748971192E-4</v>
      </c>
      <c r="F184" s="15" t="str">
        <f t="shared" si="14"/>
        <v/>
      </c>
      <c r="G184" s="14" t="str">
        <f t="shared" si="15"/>
        <v>0</v>
      </c>
      <c r="H184" s="17">
        <f t="shared" si="16"/>
        <v>0</v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138</v>
      </c>
      <c r="D186" s="9">
        <v>29</v>
      </c>
      <c r="E186" s="15">
        <f t="shared" si="13"/>
        <v>0.11358024691358025</v>
      </c>
      <c r="F186" s="15">
        <f t="shared" si="14"/>
        <v>3.9835164835164832E-2</v>
      </c>
      <c r="G186" s="14">
        <f t="shared" si="15"/>
        <v>-0.78985507246376807</v>
      </c>
      <c r="H186" s="17">
        <f t="shared" si="16"/>
        <v>-8.9711934156378598E-2</v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3"/>
        <v/>
      </c>
      <c r="F187" s="15">
        <f t="shared" si="14"/>
        <v>1.3736263736263737E-3</v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1</v>
      </c>
      <c r="D188" s="9">
        <v>0</v>
      </c>
      <c r="E188" s="15">
        <f t="shared" si="13"/>
        <v>8.2304526748971192E-4</v>
      </c>
      <c r="F188" s="15" t="str">
        <f t="shared" si="14"/>
        <v/>
      </c>
      <c r="G188" s="14" t="str">
        <f t="shared" si="15"/>
        <v>0</v>
      </c>
      <c r="H188" s="17">
        <f t="shared" si="16"/>
        <v>0</v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1</v>
      </c>
      <c r="D195" s="9">
        <v>2</v>
      </c>
      <c r="E195" s="15">
        <f t="shared" si="13"/>
        <v>8.2304526748971192E-4</v>
      </c>
      <c r="F195" s="15">
        <f t="shared" si="14"/>
        <v>2.7472527472527475E-3</v>
      </c>
      <c r="G195" s="14">
        <f t="shared" si="15"/>
        <v>1</v>
      </c>
      <c r="H195" s="17">
        <f t="shared" si="16"/>
        <v>8.2304526748971192E-4</v>
      </c>
    </row>
    <row r="196" spans="2:8" ht="20.100000000000001" customHeight="1" x14ac:dyDescent="0.2">
      <c r="B196" s="8" t="s">
        <v>293</v>
      </c>
      <c r="C196" s="9">
        <v>85</v>
      </c>
      <c r="D196" s="9">
        <v>44</v>
      </c>
      <c r="E196" s="15">
        <f t="shared" si="13"/>
        <v>6.9958847736625515E-2</v>
      </c>
      <c r="F196" s="15">
        <f t="shared" si="14"/>
        <v>6.043956043956044E-2</v>
      </c>
      <c r="G196" s="14">
        <f t="shared" si="15"/>
        <v>-0.4823529411764706</v>
      </c>
      <c r="H196" s="17">
        <f t="shared" si="16"/>
        <v>-3.3744855967078193E-2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1</v>
      </c>
      <c r="E200" s="15" t="str">
        <f t="shared" si="13"/>
        <v/>
      </c>
      <c r="F200" s="15">
        <f t="shared" si="14"/>
        <v>1.3736263736263737E-3</v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1</v>
      </c>
      <c r="D203" s="9">
        <v>0</v>
      </c>
      <c r="E203" s="15">
        <f t="shared" si="13"/>
        <v>8.2304526748971192E-4</v>
      </c>
      <c r="F203" s="15" t="str">
        <f t="shared" si="14"/>
        <v/>
      </c>
      <c r="G203" s="14" t="str">
        <f t="shared" si="15"/>
        <v>0</v>
      </c>
      <c r="H203" s="17">
        <f t="shared" si="16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3</v>
      </c>
      <c r="E206" s="15" t="str">
        <f t="shared" si="13"/>
        <v/>
      </c>
      <c r="F206" s="15">
        <f t="shared" si="14"/>
        <v>4.120879120879121E-3</v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11</v>
      </c>
      <c r="D208" s="9">
        <v>21</v>
      </c>
      <c r="E208" s="15">
        <f t="shared" si="13"/>
        <v>9.0534979423868307E-3</v>
      </c>
      <c r="F208" s="15">
        <f t="shared" si="14"/>
        <v>2.8846153846153848E-2</v>
      </c>
      <c r="G208" s="14">
        <f t="shared" si="15"/>
        <v>0.90909090909090906</v>
      </c>
      <c r="H208" s="17">
        <f t="shared" si="16"/>
        <v>8.2304526748971183E-3</v>
      </c>
    </row>
    <row r="209" spans="2:8" ht="20.100000000000001" customHeight="1" x14ac:dyDescent="0.2">
      <c r="B209" s="8" t="s">
        <v>71</v>
      </c>
      <c r="C209" s="9">
        <v>31</v>
      </c>
      <c r="D209" s="9">
        <v>0</v>
      </c>
      <c r="E209" s="15">
        <f t="shared" si="13"/>
        <v>2.5514403292181069E-2</v>
      </c>
      <c r="F209" s="15" t="str">
        <f t="shared" si="14"/>
        <v/>
      </c>
      <c r="G209" s="14" t="str">
        <f t="shared" si="15"/>
        <v>0</v>
      </c>
      <c r="H209" s="17">
        <f t="shared" si="16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1</v>
      </c>
      <c r="E213" s="15" t="str">
        <f t="shared" si="13"/>
        <v/>
      </c>
      <c r="F213" s="15">
        <f t="shared" si="14"/>
        <v>1.3736263736263737E-3</v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4</v>
      </c>
      <c r="D221" s="9">
        <v>0</v>
      </c>
      <c r="E221" s="15">
        <f t="shared" si="17"/>
        <v>3.2921810699588477E-3</v>
      </c>
      <c r="F221" s="15" t="str">
        <f t="shared" si="18"/>
        <v/>
      </c>
      <c r="G221" s="14" t="str">
        <f t="shared" si="19"/>
        <v>0</v>
      </c>
      <c r="H221" s="17">
        <f t="shared" si="20"/>
        <v>0</v>
      </c>
    </row>
    <row r="222" spans="2:8" ht="20.100000000000001" customHeight="1" x14ac:dyDescent="0.2">
      <c r="B222" s="8" t="s">
        <v>309</v>
      </c>
      <c r="C222" s="9">
        <v>1</v>
      </c>
      <c r="D222" s="9">
        <v>7</v>
      </c>
      <c r="E222" s="15">
        <f t="shared" si="17"/>
        <v>8.2304526748971192E-4</v>
      </c>
      <c r="F222" s="15">
        <f t="shared" si="18"/>
        <v>9.6153846153846159E-3</v>
      </c>
      <c r="G222" s="14">
        <f t="shared" si="19"/>
        <v>6</v>
      </c>
      <c r="H222" s="17">
        <f t="shared" si="20"/>
        <v>4.9382716049382715E-3</v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1</v>
      </c>
      <c r="E226" s="15" t="str">
        <f t="shared" si="17"/>
        <v/>
      </c>
      <c r="F226" s="15">
        <f t="shared" si="18"/>
        <v>1.3736263736263737E-3</v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9</v>
      </c>
      <c r="E229" s="15" t="str">
        <f t="shared" si="17"/>
        <v/>
      </c>
      <c r="F229" s="15">
        <f t="shared" si="18"/>
        <v>1.2362637362637362E-2</v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2</v>
      </c>
      <c r="D231" s="9">
        <v>0</v>
      </c>
      <c r="E231" s="15">
        <f t="shared" si="17"/>
        <v>1.6460905349794238E-3</v>
      </c>
      <c r="F231" s="15" t="str">
        <f t="shared" si="18"/>
        <v/>
      </c>
      <c r="G231" s="14" t="str">
        <f t="shared" si="19"/>
        <v>0</v>
      </c>
      <c r="H231" s="17">
        <f t="shared" si="20"/>
        <v>0</v>
      </c>
    </row>
    <row r="232" spans="2:8" ht="20.100000000000001" customHeight="1" x14ac:dyDescent="0.2">
      <c r="B232" s="8" t="s">
        <v>77</v>
      </c>
      <c r="C232" s="9">
        <v>4</v>
      </c>
      <c r="D232" s="9">
        <v>3</v>
      </c>
      <c r="E232" s="15">
        <f t="shared" si="17"/>
        <v>3.2921810699588477E-3</v>
      </c>
      <c r="F232" s="15">
        <f t="shared" si="18"/>
        <v>4.120879120879121E-3</v>
      </c>
      <c r="G232" s="14">
        <f t="shared" si="19"/>
        <v>-0.25</v>
      </c>
      <c r="H232" s="17">
        <f t="shared" si="20"/>
        <v>-8.2304526748971192E-4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31</v>
      </c>
      <c r="D235" s="9">
        <v>13</v>
      </c>
      <c r="E235" s="15">
        <f t="shared" si="17"/>
        <v>2.5514403292181069E-2</v>
      </c>
      <c r="F235" s="15">
        <f t="shared" si="18"/>
        <v>1.7857142857142856E-2</v>
      </c>
      <c r="G235" s="14">
        <f t="shared" si="19"/>
        <v>-0.58064516129032262</v>
      </c>
      <c r="H235" s="17">
        <f t="shared" si="20"/>
        <v>-1.4814814814814815E-2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3</v>
      </c>
      <c r="D237" s="9">
        <v>2</v>
      </c>
      <c r="E237" s="15">
        <f t="shared" si="17"/>
        <v>2.4691358024691358E-3</v>
      </c>
      <c r="F237" s="15">
        <f t="shared" si="18"/>
        <v>2.7472527472527475E-3</v>
      </c>
      <c r="G237" s="14">
        <f t="shared" si="19"/>
        <v>-0.33333333333333331</v>
      </c>
      <c r="H237" s="17">
        <f t="shared" si="20"/>
        <v>-8.2304526748971192E-4</v>
      </c>
    </row>
    <row r="238" spans="2:8" ht="20.100000000000001" customHeight="1" x14ac:dyDescent="0.2">
      <c r="B238" s="8" t="s">
        <v>85</v>
      </c>
      <c r="C238" s="9">
        <v>16</v>
      </c>
      <c r="D238" s="9">
        <v>188</v>
      </c>
      <c r="E238" s="15">
        <f t="shared" si="17"/>
        <v>1.3168724279835391E-2</v>
      </c>
      <c r="F238" s="15">
        <f t="shared" si="18"/>
        <v>0.25824175824175827</v>
      </c>
      <c r="G238" s="14">
        <f t="shared" si="19"/>
        <v>10.75</v>
      </c>
      <c r="H238" s="17">
        <f t="shared" si="20"/>
        <v>0.14156378600823044</v>
      </c>
    </row>
    <row r="239" spans="2:8" ht="20.100000000000001" customHeight="1" x14ac:dyDescent="0.2">
      <c r="B239" s="8" t="s">
        <v>81</v>
      </c>
      <c r="C239" s="9">
        <v>25</v>
      </c>
      <c r="D239" s="9">
        <v>0</v>
      </c>
      <c r="E239" s="15">
        <f t="shared" si="17"/>
        <v>2.0576131687242798E-2</v>
      </c>
      <c r="F239" s="15" t="str">
        <f t="shared" si="18"/>
        <v/>
      </c>
      <c r="G239" s="14" t="str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11</v>
      </c>
      <c r="D240" s="9">
        <v>0</v>
      </c>
      <c r="E240" s="15">
        <f t="shared" si="17"/>
        <v>9.0534979423868307E-3</v>
      </c>
      <c r="F240" s="15" t="str">
        <f t="shared" si="18"/>
        <v/>
      </c>
      <c r="G240" s="14" t="str">
        <f t="shared" si="19"/>
        <v>0</v>
      </c>
      <c r="H240" s="17">
        <f t="shared" si="20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4</v>
      </c>
      <c r="E242" s="15" t="str">
        <f t="shared" si="17"/>
        <v/>
      </c>
      <c r="F242" s="15">
        <f t="shared" si="18"/>
        <v>5.4945054945054949E-3</v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17</v>
      </c>
      <c r="D244" s="9">
        <v>2</v>
      </c>
      <c r="E244" s="15">
        <f t="shared" si="17"/>
        <v>1.3991769547325103E-2</v>
      </c>
      <c r="F244" s="15">
        <f t="shared" si="18"/>
        <v>2.7472527472527475E-3</v>
      </c>
      <c r="G244" s="14">
        <f t="shared" si="19"/>
        <v>-0.88235294117647056</v>
      </c>
      <c r="H244" s="17">
        <f t="shared" si="20"/>
        <v>-1.2345679012345678E-2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1</v>
      </c>
      <c r="D246" s="9">
        <v>1</v>
      </c>
      <c r="E246" s="15">
        <f t="shared" si="17"/>
        <v>8.2304526748971192E-4</v>
      </c>
      <c r="F246" s="15">
        <f t="shared" si="18"/>
        <v>1.3736263736263737E-3</v>
      </c>
      <c r="G246" s="14">
        <f t="shared" si="19"/>
        <v>0</v>
      </c>
      <c r="H246" s="17">
        <f t="shared" si="20"/>
        <v>0</v>
      </c>
    </row>
    <row r="247" spans="2:8" ht="20.100000000000001" customHeight="1" x14ac:dyDescent="0.2">
      <c r="B247" s="8" t="s">
        <v>319</v>
      </c>
      <c r="C247" s="9">
        <v>125</v>
      </c>
      <c r="D247" s="9">
        <v>6</v>
      </c>
      <c r="E247" s="15">
        <f t="shared" si="17"/>
        <v>0.102880658436214</v>
      </c>
      <c r="F247" s="15">
        <f t="shared" si="18"/>
        <v>8.241758241758242E-3</v>
      </c>
      <c r="G247" s="14">
        <f t="shared" si="19"/>
        <v>-0.95199999999999996</v>
      </c>
      <c r="H247" s="17">
        <f t="shared" si="20"/>
        <v>-9.7942386831275721E-2</v>
      </c>
    </row>
    <row r="248" spans="2:8" ht="20.100000000000001" customHeight="1" x14ac:dyDescent="0.2">
      <c r="B248" s="8" t="s">
        <v>86</v>
      </c>
      <c r="C248" s="9">
        <v>0</v>
      </c>
      <c r="D248" s="9">
        <v>3</v>
      </c>
      <c r="E248" s="15" t="str">
        <f t="shared" si="17"/>
        <v/>
      </c>
      <c r="F248" s="15">
        <f t="shared" si="18"/>
        <v>4.120879120879121E-3</v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13</v>
      </c>
      <c r="D249" s="9">
        <v>3</v>
      </c>
      <c r="E249" s="15">
        <f t="shared" si="17"/>
        <v>1.0699588477366255E-2</v>
      </c>
      <c r="F249" s="15">
        <f t="shared" si="18"/>
        <v>4.120879120879121E-3</v>
      </c>
      <c r="G249" s="14">
        <f t="shared" si="19"/>
        <v>-0.76923076923076927</v>
      </c>
      <c r="H249" s="17">
        <f t="shared" si="20"/>
        <v>-8.23045267489712E-3</v>
      </c>
    </row>
    <row r="250" spans="2:8" ht="20.100000000000001" customHeight="1" x14ac:dyDescent="0.2">
      <c r="B250" s="8" t="s">
        <v>82</v>
      </c>
      <c r="C250" s="9">
        <v>7</v>
      </c>
      <c r="D250" s="9">
        <v>0</v>
      </c>
      <c r="E250" s="15">
        <f t="shared" si="17"/>
        <v>5.7613168724279839E-3</v>
      </c>
      <c r="F250" s="15" t="str">
        <f t="shared" si="18"/>
        <v/>
      </c>
      <c r="G250" s="14" t="str">
        <f t="shared" si="19"/>
        <v>0</v>
      </c>
      <c r="H250" s="17">
        <f t="shared" si="20"/>
        <v>0</v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6</v>
      </c>
      <c r="D252" s="9">
        <v>13</v>
      </c>
      <c r="E252" s="15">
        <f t="shared" si="17"/>
        <v>4.9382716049382715E-3</v>
      </c>
      <c r="F252" s="15">
        <f t="shared" si="18"/>
        <v>1.7857142857142856E-2</v>
      </c>
      <c r="G252" s="14">
        <f t="shared" si="19"/>
        <v>1.1666666666666667</v>
      </c>
      <c r="H252" s="17">
        <f t="shared" si="20"/>
        <v>5.7613168724279839E-3</v>
      </c>
    </row>
    <row r="253" spans="2:8" ht="20.100000000000001" customHeight="1" x14ac:dyDescent="0.2">
      <c r="B253" s="8" t="s">
        <v>322</v>
      </c>
      <c r="C253" s="9">
        <v>7</v>
      </c>
      <c r="D253" s="9">
        <v>6</v>
      </c>
      <c r="E253" s="15">
        <f t="shared" si="17"/>
        <v>5.7613168724279839E-3</v>
      </c>
      <c r="F253" s="15">
        <f t="shared" si="18"/>
        <v>8.241758241758242E-3</v>
      </c>
      <c r="G253" s="14">
        <f t="shared" si="19"/>
        <v>-0.14285714285714285</v>
      </c>
      <c r="H253" s="17">
        <f t="shared" si="20"/>
        <v>-8.2304526748971192E-4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24</v>
      </c>
      <c r="E256" s="15" t="str">
        <f t="shared" si="17"/>
        <v/>
      </c>
      <c r="F256" s="15">
        <f t="shared" si="18"/>
        <v>3.2967032967032968E-2</v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22</v>
      </c>
      <c r="D258" s="9">
        <v>14</v>
      </c>
      <c r="E258" s="15">
        <f t="shared" si="17"/>
        <v>1.8106995884773661E-2</v>
      </c>
      <c r="F258" s="15">
        <f t="shared" si="18"/>
        <v>1.9230769230769232E-2</v>
      </c>
      <c r="G258" s="14">
        <f t="shared" si="19"/>
        <v>-0.36363636363636365</v>
      </c>
      <c r="H258" s="17">
        <f t="shared" si="20"/>
        <v>-6.5843621399176953E-3</v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1</v>
      </c>
      <c r="E261" s="15" t="str">
        <f t="shared" si="17"/>
        <v/>
      </c>
      <c r="F261" s="15">
        <f t="shared" si="18"/>
        <v>1.3736263736263737E-3</v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1</v>
      </c>
      <c r="D262" s="9">
        <v>0</v>
      </c>
      <c r="E262" s="15">
        <f t="shared" si="17"/>
        <v>8.2304526748971192E-4</v>
      </c>
      <c r="F262" s="15" t="str">
        <f t="shared" si="18"/>
        <v/>
      </c>
      <c r="G262" s="14" t="str">
        <f t="shared" si="19"/>
        <v>0</v>
      </c>
      <c r="H262" s="17">
        <f t="shared" si="20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7</v>
      </c>
      <c r="E266" s="15" t="str">
        <f t="shared" si="17"/>
        <v/>
      </c>
      <c r="F266" s="15">
        <f t="shared" si="18"/>
        <v>9.6153846153846159E-3</v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32</v>
      </c>
      <c r="D268" s="9">
        <v>13</v>
      </c>
      <c r="E268" s="15">
        <f t="shared" si="17"/>
        <v>2.6337448559670781E-2</v>
      </c>
      <c r="F268" s="15">
        <f t="shared" si="18"/>
        <v>1.7857142857142856E-2</v>
      </c>
      <c r="G268" s="14">
        <f t="shared" si="19"/>
        <v>-0.59375</v>
      </c>
      <c r="H268" s="17">
        <f t="shared" si="20"/>
        <v>-1.5637860082304528E-2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1</v>
      </c>
      <c r="E272" s="15" t="str">
        <f t="shared" si="17"/>
        <v/>
      </c>
      <c r="F272" s="15">
        <f t="shared" si="18"/>
        <v>1.3736263736263737E-3</v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3</v>
      </c>
      <c r="D273" s="9">
        <v>1</v>
      </c>
      <c r="E273" s="15">
        <f t="shared" si="17"/>
        <v>2.4691358024691358E-3</v>
      </c>
      <c r="F273" s="15">
        <f t="shared" si="18"/>
        <v>1.3736263736263737E-3</v>
      </c>
      <c r="G273" s="14">
        <f t="shared" si="19"/>
        <v>-0.66666666666666663</v>
      </c>
      <c r="H273" s="17">
        <f t="shared" si="20"/>
        <v>-1.6460905349794238E-3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1</v>
      </c>
      <c r="E282" s="15" t="str">
        <f t="shared" si="21"/>
        <v/>
      </c>
      <c r="F282" s="15">
        <f t="shared" si="22"/>
        <v>1.3736263736263737E-3</v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1</v>
      </c>
      <c r="E283" s="15" t="str">
        <f t="shared" si="21"/>
        <v/>
      </c>
      <c r="F283" s="15">
        <f t="shared" si="22"/>
        <v>1.3736263736263737E-3</v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3391</v>
      </c>
      <c r="D294" s="35">
        <f>SUM(D295:D499)</f>
        <v>2934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-0.13476850486582129</v>
      </c>
      <c r="H294" s="36">
        <f>+IF(OR(AND(E294=""),(G294="")),"",E294*G294)</f>
        <v>-0.13476850486582129</v>
      </c>
    </row>
    <row r="295" spans="2:8" ht="15" x14ac:dyDescent="0.2">
      <c r="B295" s="5" t="s">
        <v>100</v>
      </c>
      <c r="C295" s="9">
        <v>25</v>
      </c>
      <c r="D295" s="9">
        <v>12</v>
      </c>
      <c r="E295" s="15">
        <f>+IF(C295=0,"",C295/C$294)</f>
        <v>7.3724565025066356E-3</v>
      </c>
      <c r="F295" s="15">
        <f>+IF(D295=0,"",D295/D$294)</f>
        <v>4.0899795501022499E-3</v>
      </c>
      <c r="G295" s="14">
        <f>+IF(OR(AND(D295=0),(C295=0)),"0",((D295-C295)/C295))</f>
        <v>-0.52</v>
      </c>
      <c r="H295" s="17">
        <f>+IF(OR(AND(E295=""),(G295="")),"",E295*G295)</f>
        <v>-3.8336773813034508E-3</v>
      </c>
    </row>
    <row r="296" spans="2:8" ht="15" x14ac:dyDescent="0.2">
      <c r="B296" s="5" t="s">
        <v>113</v>
      </c>
      <c r="C296" s="9">
        <v>13</v>
      </c>
      <c r="D296" s="9">
        <v>123</v>
      </c>
      <c r="E296" s="15">
        <f t="shared" ref="E296:E359" si="25">+IF(C296=0,"",C296/C$294)</f>
        <v>3.8336773813034504E-3</v>
      </c>
      <c r="F296" s="15">
        <f t="shared" ref="F296:F359" si="26">+IF(D296=0,"",D296/D$294)</f>
        <v>4.1922290388548056E-2</v>
      </c>
      <c r="G296" s="14">
        <f t="shared" ref="G296:G359" si="27">+IF(OR(AND(D296=0),(C296=0)),"0",((D296-C296)/C296))</f>
        <v>8.4615384615384617</v>
      </c>
      <c r="H296" s="17">
        <f t="shared" ref="H296:H359" si="28">+IF(OR(AND(E296=""),(G296="")),"",E296*G296)</f>
        <v>3.2438808611029199E-2</v>
      </c>
    </row>
    <row r="297" spans="2:8" ht="15" x14ac:dyDescent="0.2">
      <c r="B297" s="5" t="s">
        <v>104</v>
      </c>
      <c r="C297" s="9">
        <v>5</v>
      </c>
      <c r="D297" s="9">
        <v>5</v>
      </c>
      <c r="E297" s="15">
        <f t="shared" si="25"/>
        <v>1.474491300501327E-3</v>
      </c>
      <c r="F297" s="15">
        <f t="shared" si="26"/>
        <v>1.7041581458759373E-3</v>
      </c>
      <c r="G297" s="14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25</v>
      </c>
      <c r="D298" s="9">
        <v>6</v>
      </c>
      <c r="E298" s="15">
        <f t="shared" si="25"/>
        <v>7.3724565025066356E-3</v>
      </c>
      <c r="F298" s="15">
        <f t="shared" si="26"/>
        <v>2.0449897750511249E-3</v>
      </c>
      <c r="G298" s="14">
        <f t="shared" si="27"/>
        <v>-0.76</v>
      </c>
      <c r="H298" s="17">
        <f t="shared" si="28"/>
        <v>-5.603066941905043E-3</v>
      </c>
    </row>
    <row r="299" spans="2:8" ht="15" x14ac:dyDescent="0.2">
      <c r="B299" s="5" t="s">
        <v>112</v>
      </c>
      <c r="C299" s="9">
        <v>3</v>
      </c>
      <c r="D299" s="9">
        <v>0</v>
      </c>
      <c r="E299" s="15">
        <f t="shared" si="25"/>
        <v>8.846947803007962E-4</v>
      </c>
      <c r="F299" s="15" t="str">
        <f t="shared" si="26"/>
        <v/>
      </c>
      <c r="G299" s="14" t="str">
        <f t="shared" si="27"/>
        <v>0</v>
      </c>
      <c r="H299" s="17">
        <f t="shared" si="28"/>
        <v>0</v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91</v>
      </c>
      <c r="D301" s="9">
        <v>113</v>
      </c>
      <c r="E301" s="15">
        <f t="shared" si="25"/>
        <v>2.6835741669124152E-2</v>
      </c>
      <c r="F301" s="15">
        <f t="shared" si="26"/>
        <v>3.8513974096796182E-2</v>
      </c>
      <c r="G301" s="14">
        <f t="shared" si="27"/>
        <v>0.24175824175824176</v>
      </c>
      <c r="H301" s="17">
        <f t="shared" si="28"/>
        <v>6.4877617222058393E-3</v>
      </c>
    </row>
    <row r="302" spans="2:8" ht="15" x14ac:dyDescent="0.2">
      <c r="B302" s="5" t="s">
        <v>109</v>
      </c>
      <c r="C302" s="9">
        <v>1</v>
      </c>
      <c r="D302" s="9">
        <v>5</v>
      </c>
      <c r="E302" s="15">
        <f t="shared" si="25"/>
        <v>2.9489826010026542E-4</v>
      </c>
      <c r="F302" s="15">
        <f t="shared" si="26"/>
        <v>1.7041581458759373E-3</v>
      </c>
      <c r="G302" s="14">
        <f t="shared" si="27"/>
        <v>4</v>
      </c>
      <c r="H302" s="17">
        <f t="shared" si="28"/>
        <v>1.1795930404010617E-3</v>
      </c>
    </row>
    <row r="303" spans="2:8" ht="15" x14ac:dyDescent="0.2">
      <c r="B303" s="5" t="s">
        <v>108</v>
      </c>
      <c r="C303" s="9">
        <v>1</v>
      </c>
      <c r="D303" s="9">
        <v>0</v>
      </c>
      <c r="E303" s="15">
        <f t="shared" si="25"/>
        <v>2.9489826010026542E-4</v>
      </c>
      <c r="F303" s="15" t="str">
        <f t="shared" si="26"/>
        <v/>
      </c>
      <c r="G303" s="14" t="str">
        <f t="shared" si="27"/>
        <v>0</v>
      </c>
      <c r="H303" s="17">
        <f t="shared" si="28"/>
        <v>0</v>
      </c>
    </row>
    <row r="304" spans="2:8" ht="15" x14ac:dyDescent="0.2">
      <c r="B304" s="5" t="s">
        <v>107</v>
      </c>
      <c r="C304" s="9">
        <v>7</v>
      </c>
      <c r="D304" s="9">
        <v>9</v>
      </c>
      <c r="E304" s="15">
        <f t="shared" si="25"/>
        <v>2.0642878207018578E-3</v>
      </c>
      <c r="F304" s="15">
        <f t="shared" si="26"/>
        <v>3.0674846625766872E-3</v>
      </c>
      <c r="G304" s="14">
        <f t="shared" si="27"/>
        <v>0.2857142857142857</v>
      </c>
      <c r="H304" s="17">
        <f t="shared" si="28"/>
        <v>5.8979652020053073E-4</v>
      </c>
    </row>
    <row r="305" spans="2:8" ht="15" x14ac:dyDescent="0.2">
      <c r="B305" s="5" t="s">
        <v>351</v>
      </c>
      <c r="C305" s="9">
        <v>9</v>
      </c>
      <c r="D305" s="9">
        <v>3</v>
      </c>
      <c r="E305" s="15">
        <f t="shared" si="25"/>
        <v>2.6540843409023885E-3</v>
      </c>
      <c r="F305" s="15">
        <f t="shared" si="26"/>
        <v>1.0224948875255625E-3</v>
      </c>
      <c r="G305" s="14">
        <f t="shared" si="27"/>
        <v>-0.66666666666666663</v>
      </c>
      <c r="H305" s="17">
        <f t="shared" si="28"/>
        <v>-1.7693895606015922E-3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191</v>
      </c>
      <c r="D307" s="9">
        <v>115</v>
      </c>
      <c r="E307" s="15">
        <f t="shared" si="25"/>
        <v>5.6325567679150694E-2</v>
      </c>
      <c r="F307" s="15">
        <f t="shared" si="26"/>
        <v>3.9195637355146556E-2</v>
      </c>
      <c r="G307" s="14">
        <f t="shared" si="27"/>
        <v>-0.39790575916230364</v>
      </c>
      <c r="H307" s="17">
        <f t="shared" si="28"/>
        <v>-2.2412267767620168E-2</v>
      </c>
    </row>
    <row r="308" spans="2:8" ht="15" x14ac:dyDescent="0.2">
      <c r="B308" s="5" t="s">
        <v>99</v>
      </c>
      <c r="C308" s="9">
        <v>31</v>
      </c>
      <c r="D308" s="9">
        <v>33</v>
      </c>
      <c r="E308" s="15">
        <f t="shared" si="25"/>
        <v>9.1418460631082273E-3</v>
      </c>
      <c r="F308" s="15">
        <f t="shared" si="26"/>
        <v>1.1247443762781187E-2</v>
      </c>
      <c r="G308" s="14">
        <f t="shared" si="27"/>
        <v>6.4516129032258063E-2</v>
      </c>
      <c r="H308" s="17">
        <f t="shared" si="28"/>
        <v>5.8979652020053073E-4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40</v>
      </c>
      <c r="D310" s="9">
        <v>12</v>
      </c>
      <c r="E310" s="15">
        <f t="shared" si="25"/>
        <v>1.1795930404010616E-2</v>
      </c>
      <c r="F310" s="15">
        <f t="shared" si="26"/>
        <v>4.0899795501022499E-3</v>
      </c>
      <c r="G310" s="14">
        <f t="shared" si="27"/>
        <v>-0.7</v>
      </c>
      <c r="H310" s="17">
        <f t="shared" si="28"/>
        <v>-8.257151282807431E-3</v>
      </c>
    </row>
    <row r="311" spans="2:8" ht="15" x14ac:dyDescent="0.2">
      <c r="B311" s="5" t="s">
        <v>102</v>
      </c>
      <c r="C311" s="9">
        <v>11</v>
      </c>
      <c r="D311" s="9">
        <v>7</v>
      </c>
      <c r="E311" s="15">
        <f t="shared" si="25"/>
        <v>3.2438808611029196E-3</v>
      </c>
      <c r="F311" s="15">
        <f t="shared" si="26"/>
        <v>2.3858214042263124E-3</v>
      </c>
      <c r="G311" s="14">
        <f t="shared" si="27"/>
        <v>-0.36363636363636365</v>
      </c>
      <c r="H311" s="17">
        <f t="shared" si="28"/>
        <v>-1.1795930404010617E-3</v>
      </c>
    </row>
    <row r="312" spans="2:8" ht="15" x14ac:dyDescent="0.2">
      <c r="B312" s="5" t="s">
        <v>97</v>
      </c>
      <c r="C312" s="9">
        <v>2</v>
      </c>
      <c r="D312" s="9">
        <v>0</v>
      </c>
      <c r="E312" s="15">
        <f t="shared" si="25"/>
        <v>5.8979652020053083E-4</v>
      </c>
      <c r="F312" s="15" t="str">
        <f t="shared" si="26"/>
        <v/>
      </c>
      <c r="G312" s="14" t="str">
        <f t="shared" si="27"/>
        <v>0</v>
      </c>
      <c r="H312" s="17">
        <f t="shared" si="28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401</v>
      </c>
      <c r="D314" s="9">
        <v>377</v>
      </c>
      <c r="E314" s="15">
        <f t="shared" si="25"/>
        <v>0.11825420230020643</v>
      </c>
      <c r="F314" s="15">
        <f t="shared" si="26"/>
        <v>0.12849352419904567</v>
      </c>
      <c r="G314" s="14">
        <f t="shared" si="27"/>
        <v>-5.9850374064837904E-2</v>
      </c>
      <c r="H314" s="17">
        <f t="shared" si="28"/>
        <v>-7.0775582424063696E-3</v>
      </c>
    </row>
    <row r="315" spans="2:8" ht="15" x14ac:dyDescent="0.2">
      <c r="B315" s="5" t="s">
        <v>354</v>
      </c>
      <c r="C315" s="9">
        <v>10</v>
      </c>
      <c r="D315" s="9">
        <v>8</v>
      </c>
      <c r="E315" s="15">
        <f t="shared" si="25"/>
        <v>2.9489826010026541E-3</v>
      </c>
      <c r="F315" s="15">
        <f t="shared" si="26"/>
        <v>2.7266530334014998E-3</v>
      </c>
      <c r="G315" s="14">
        <f t="shared" si="27"/>
        <v>-0.2</v>
      </c>
      <c r="H315" s="17">
        <f t="shared" si="28"/>
        <v>-5.8979652020053083E-4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11</v>
      </c>
      <c r="D317" s="9">
        <v>10</v>
      </c>
      <c r="E317" s="15">
        <f t="shared" si="25"/>
        <v>3.2438808611029196E-3</v>
      </c>
      <c r="F317" s="15">
        <f t="shared" si="26"/>
        <v>3.4083162917518746E-3</v>
      </c>
      <c r="G317" s="14">
        <f t="shared" si="27"/>
        <v>-9.0909090909090912E-2</v>
      </c>
      <c r="H317" s="17">
        <f t="shared" si="28"/>
        <v>-2.9489826010026542E-4</v>
      </c>
    </row>
    <row r="318" spans="2:8" ht="15" x14ac:dyDescent="0.2">
      <c r="B318" s="5" t="s">
        <v>355</v>
      </c>
      <c r="C318" s="9">
        <v>497</v>
      </c>
      <c r="D318" s="9">
        <v>91</v>
      </c>
      <c r="E318" s="15">
        <f t="shared" si="25"/>
        <v>0.1465644352698319</v>
      </c>
      <c r="F318" s="15">
        <f t="shared" si="26"/>
        <v>3.1015678254942058E-2</v>
      </c>
      <c r="G318" s="14">
        <f t="shared" si="27"/>
        <v>-0.81690140845070425</v>
      </c>
      <c r="H318" s="17">
        <f t="shared" si="28"/>
        <v>-0.11972869360070776</v>
      </c>
    </row>
    <row r="319" spans="2:8" ht="15" x14ac:dyDescent="0.2">
      <c r="B319" s="5" t="s">
        <v>115</v>
      </c>
      <c r="C319" s="9">
        <v>5</v>
      </c>
      <c r="D319" s="9">
        <v>5</v>
      </c>
      <c r="E319" s="15">
        <f t="shared" si="25"/>
        <v>1.474491300501327E-3</v>
      </c>
      <c r="F319" s="15">
        <f t="shared" si="26"/>
        <v>1.7041581458759373E-3</v>
      </c>
      <c r="G319" s="14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0</v>
      </c>
      <c r="D320" s="9">
        <v>1</v>
      </c>
      <c r="E320" s="15" t="str">
        <f t="shared" si="25"/>
        <v/>
      </c>
      <c r="F320" s="15">
        <f t="shared" si="26"/>
        <v>3.4083162917518747E-4</v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2</v>
      </c>
      <c r="D321" s="9">
        <v>0</v>
      </c>
      <c r="E321" s="15">
        <f t="shared" si="25"/>
        <v>5.8979652020053083E-4</v>
      </c>
      <c r="F321" s="15" t="str">
        <f t="shared" si="26"/>
        <v/>
      </c>
      <c r="G321" s="14" t="str">
        <f t="shared" si="27"/>
        <v>0</v>
      </c>
      <c r="H321" s="17">
        <f t="shared" si="28"/>
        <v>0</v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12</v>
      </c>
      <c r="E323" s="15" t="str">
        <f t="shared" si="25"/>
        <v/>
      </c>
      <c r="F323" s="15">
        <f t="shared" si="26"/>
        <v>4.0899795501022499E-3</v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1</v>
      </c>
      <c r="D324" s="9">
        <v>3</v>
      </c>
      <c r="E324" s="15">
        <f t="shared" si="25"/>
        <v>2.9489826010026542E-4</v>
      </c>
      <c r="F324" s="15">
        <f t="shared" si="26"/>
        <v>1.0224948875255625E-3</v>
      </c>
      <c r="G324" s="14">
        <f t="shared" si="27"/>
        <v>2</v>
      </c>
      <c r="H324" s="17">
        <f t="shared" si="28"/>
        <v>5.8979652020053083E-4</v>
      </c>
    </row>
    <row r="325" spans="2:8" ht="15" x14ac:dyDescent="0.2">
      <c r="B325" s="5" t="s">
        <v>474</v>
      </c>
      <c r="C325" s="9">
        <v>2</v>
      </c>
      <c r="D325" s="9">
        <v>2</v>
      </c>
      <c r="E325" s="15">
        <f t="shared" si="25"/>
        <v>5.8979652020053083E-4</v>
      </c>
      <c r="F325" s="15">
        <f t="shared" si="26"/>
        <v>6.8166325835037494E-4</v>
      </c>
      <c r="G325" s="14">
        <f t="shared" si="27"/>
        <v>0</v>
      </c>
      <c r="H325" s="17">
        <f t="shared" si="28"/>
        <v>0</v>
      </c>
    </row>
    <row r="326" spans="2:8" ht="15" x14ac:dyDescent="0.2">
      <c r="B326" s="5" t="s">
        <v>357</v>
      </c>
      <c r="C326" s="9">
        <v>39</v>
      </c>
      <c r="D326" s="9">
        <v>19</v>
      </c>
      <c r="E326" s="15">
        <f t="shared" si="25"/>
        <v>1.150103214391035E-2</v>
      </c>
      <c r="F326" s="15">
        <f t="shared" si="26"/>
        <v>6.4758009543285618E-3</v>
      </c>
      <c r="G326" s="14">
        <f t="shared" si="27"/>
        <v>-0.51282051282051277</v>
      </c>
      <c r="H326" s="17">
        <f t="shared" si="28"/>
        <v>-5.8979652020053073E-3</v>
      </c>
    </row>
    <row r="327" spans="2:8" ht="15" x14ac:dyDescent="0.2">
      <c r="B327" s="5" t="s">
        <v>358</v>
      </c>
      <c r="C327" s="9">
        <v>2</v>
      </c>
      <c r="D327" s="9">
        <v>1</v>
      </c>
      <c r="E327" s="15">
        <f t="shared" si="25"/>
        <v>5.8979652020053083E-4</v>
      </c>
      <c r="F327" s="15">
        <f t="shared" si="26"/>
        <v>3.4083162917518747E-4</v>
      </c>
      <c r="G327" s="14">
        <f t="shared" si="27"/>
        <v>-0.5</v>
      </c>
      <c r="H327" s="17">
        <f t="shared" si="28"/>
        <v>-2.9489826010026542E-4</v>
      </c>
    </row>
    <row r="328" spans="2:8" ht="15" x14ac:dyDescent="0.2">
      <c r="B328" s="5" t="s">
        <v>116</v>
      </c>
      <c r="C328" s="9">
        <v>0</v>
      </c>
      <c r="D328" s="9">
        <v>2</v>
      </c>
      <c r="E328" s="15" t="str">
        <f t="shared" si="25"/>
        <v/>
      </c>
      <c r="F328" s="15">
        <f t="shared" si="26"/>
        <v>6.8166325835037494E-4</v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2</v>
      </c>
      <c r="D330" s="9">
        <v>5</v>
      </c>
      <c r="E330" s="15">
        <f t="shared" si="25"/>
        <v>5.8979652020053083E-4</v>
      </c>
      <c r="F330" s="15">
        <f t="shared" si="26"/>
        <v>1.7041581458759373E-3</v>
      </c>
      <c r="G330" s="14">
        <f t="shared" si="27"/>
        <v>1.5</v>
      </c>
      <c r="H330" s="17">
        <f t="shared" si="28"/>
        <v>8.846947803007963E-4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175</v>
      </c>
      <c r="D332" s="9">
        <v>159</v>
      </c>
      <c r="E332" s="15">
        <f t="shared" si="25"/>
        <v>5.1607195517546445E-2</v>
      </c>
      <c r="F332" s="15">
        <f t="shared" si="26"/>
        <v>5.4192229038854803E-2</v>
      </c>
      <c r="G332" s="14">
        <f t="shared" si="27"/>
        <v>-9.1428571428571428E-2</v>
      </c>
      <c r="H332" s="17">
        <f t="shared" si="28"/>
        <v>-4.7183721616042467E-3</v>
      </c>
    </row>
    <row r="333" spans="2:8" ht="15" x14ac:dyDescent="0.2">
      <c r="B333" s="5" t="s">
        <v>130</v>
      </c>
      <c r="C333" s="9">
        <v>81</v>
      </c>
      <c r="D333" s="9">
        <v>28</v>
      </c>
      <c r="E333" s="15">
        <f t="shared" si="25"/>
        <v>2.3886759068121498E-2</v>
      </c>
      <c r="F333" s="15">
        <f t="shared" si="26"/>
        <v>9.5432856169052494E-3</v>
      </c>
      <c r="G333" s="14">
        <f t="shared" si="27"/>
        <v>-0.65432098765432101</v>
      </c>
      <c r="H333" s="17">
        <f t="shared" si="28"/>
        <v>-1.5629607785314067E-2</v>
      </c>
    </row>
    <row r="334" spans="2:8" ht="15" x14ac:dyDescent="0.2">
      <c r="B334" s="5" t="s">
        <v>119</v>
      </c>
      <c r="C334" s="9">
        <v>47</v>
      </c>
      <c r="D334" s="9">
        <v>188</v>
      </c>
      <c r="E334" s="15">
        <f t="shared" si="25"/>
        <v>1.3860218224712475E-2</v>
      </c>
      <c r="F334" s="15">
        <f t="shared" si="26"/>
        <v>6.4076346284935248E-2</v>
      </c>
      <c r="G334" s="14">
        <f t="shared" si="27"/>
        <v>3</v>
      </c>
      <c r="H334" s="17">
        <f t="shared" si="28"/>
        <v>4.1580654674137421E-2</v>
      </c>
    </row>
    <row r="335" spans="2:8" ht="15" x14ac:dyDescent="0.2">
      <c r="B335" s="5" t="s">
        <v>128</v>
      </c>
      <c r="C335" s="9">
        <v>59</v>
      </c>
      <c r="D335" s="9">
        <v>91</v>
      </c>
      <c r="E335" s="15">
        <f t="shared" si="25"/>
        <v>1.739899734591566E-2</v>
      </c>
      <c r="F335" s="15">
        <f t="shared" si="26"/>
        <v>3.1015678254942058E-2</v>
      </c>
      <c r="G335" s="14">
        <f t="shared" si="27"/>
        <v>0.5423728813559322</v>
      </c>
      <c r="H335" s="17">
        <f t="shared" si="28"/>
        <v>9.4367443232084933E-3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1</v>
      </c>
      <c r="E337" s="15" t="str">
        <f t="shared" si="25"/>
        <v/>
      </c>
      <c r="F337" s="15">
        <f t="shared" si="26"/>
        <v>3.4083162917518747E-4</v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1</v>
      </c>
      <c r="D338" s="9">
        <v>0</v>
      </c>
      <c r="E338" s="15">
        <f t="shared" si="25"/>
        <v>2.9489826010026542E-4</v>
      </c>
      <c r="F338" s="15" t="str">
        <f t="shared" si="26"/>
        <v/>
      </c>
      <c r="G338" s="14" t="str">
        <f t="shared" si="27"/>
        <v>0</v>
      </c>
      <c r="H338" s="17">
        <f t="shared" si="28"/>
        <v>0</v>
      </c>
    </row>
    <row r="339" spans="2:8" ht="15" x14ac:dyDescent="0.2">
      <c r="B339" s="5" t="s">
        <v>363</v>
      </c>
      <c r="C339" s="9">
        <v>3</v>
      </c>
      <c r="D339" s="9">
        <v>0</v>
      </c>
      <c r="E339" s="15">
        <f t="shared" si="25"/>
        <v>8.846947803007962E-4</v>
      </c>
      <c r="F339" s="15" t="str">
        <f t="shared" si="26"/>
        <v/>
      </c>
      <c r="G339" s="14" t="str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0</v>
      </c>
      <c r="D340" s="9">
        <v>2</v>
      </c>
      <c r="E340" s="15" t="str">
        <f t="shared" si="25"/>
        <v/>
      </c>
      <c r="F340" s="15">
        <f t="shared" si="26"/>
        <v>6.8166325835037494E-4</v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3</v>
      </c>
      <c r="D341" s="9">
        <v>1</v>
      </c>
      <c r="E341" s="15">
        <f t="shared" si="25"/>
        <v>8.846947803007962E-4</v>
      </c>
      <c r="F341" s="15">
        <f t="shared" si="26"/>
        <v>3.4083162917518747E-4</v>
      </c>
      <c r="G341" s="14">
        <f t="shared" si="27"/>
        <v>-0.66666666666666663</v>
      </c>
      <c r="H341" s="17">
        <f t="shared" si="28"/>
        <v>-5.8979652020053073E-4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1</v>
      </c>
      <c r="D343" s="9">
        <v>0</v>
      </c>
      <c r="E343" s="15">
        <f t="shared" si="25"/>
        <v>2.9489826010026542E-4</v>
      </c>
      <c r="F343" s="15" t="str">
        <f t="shared" si="26"/>
        <v/>
      </c>
      <c r="G343" s="14" t="str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0</v>
      </c>
      <c r="D344" s="9">
        <v>1</v>
      </c>
      <c r="E344" s="15" t="str">
        <f t="shared" si="25"/>
        <v/>
      </c>
      <c r="F344" s="15">
        <f t="shared" si="26"/>
        <v>3.4083162917518747E-4</v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57</v>
      </c>
      <c r="D345" s="9">
        <v>26</v>
      </c>
      <c r="E345" s="15">
        <f t="shared" si="25"/>
        <v>1.6809200825715128E-2</v>
      </c>
      <c r="F345" s="15">
        <f t="shared" si="26"/>
        <v>8.8616223585548746E-3</v>
      </c>
      <c r="G345" s="14">
        <f t="shared" si="27"/>
        <v>-0.54385964912280704</v>
      </c>
      <c r="H345" s="17">
        <f t="shared" si="28"/>
        <v>-9.1418460631082273E-3</v>
      </c>
    </row>
    <row r="346" spans="2:8" ht="15" x14ac:dyDescent="0.2">
      <c r="B346" s="5" t="s">
        <v>122</v>
      </c>
      <c r="C346" s="9">
        <v>2</v>
      </c>
      <c r="D346" s="9">
        <v>2</v>
      </c>
      <c r="E346" s="15">
        <f t="shared" si="25"/>
        <v>5.8979652020053083E-4</v>
      </c>
      <c r="F346" s="15">
        <f t="shared" si="26"/>
        <v>6.8166325835037494E-4</v>
      </c>
      <c r="G346" s="14">
        <f t="shared" si="27"/>
        <v>0</v>
      </c>
      <c r="H346" s="17">
        <f t="shared" si="28"/>
        <v>0</v>
      </c>
    </row>
    <row r="347" spans="2:8" ht="15" x14ac:dyDescent="0.2">
      <c r="B347" s="5" t="s">
        <v>121</v>
      </c>
      <c r="C347" s="9">
        <v>31</v>
      </c>
      <c r="D347" s="9">
        <v>56</v>
      </c>
      <c r="E347" s="15">
        <f t="shared" si="25"/>
        <v>9.1418460631082273E-3</v>
      </c>
      <c r="F347" s="15">
        <f t="shared" si="26"/>
        <v>1.9086571233810499E-2</v>
      </c>
      <c r="G347" s="14">
        <f t="shared" si="27"/>
        <v>0.80645161290322576</v>
      </c>
      <c r="H347" s="17">
        <f t="shared" si="28"/>
        <v>7.3724565025066347E-3</v>
      </c>
    </row>
    <row r="348" spans="2:8" ht="15" x14ac:dyDescent="0.2">
      <c r="B348" s="5" t="s">
        <v>367</v>
      </c>
      <c r="C348" s="9">
        <v>0</v>
      </c>
      <c r="D348" s="9">
        <v>1</v>
      </c>
      <c r="E348" s="15" t="str">
        <f t="shared" si="25"/>
        <v/>
      </c>
      <c r="F348" s="15">
        <f t="shared" si="26"/>
        <v>3.4083162917518747E-4</v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50</v>
      </c>
      <c r="D354" s="9">
        <v>6</v>
      </c>
      <c r="E354" s="15">
        <f t="shared" si="25"/>
        <v>1.4744913005013271E-2</v>
      </c>
      <c r="F354" s="15">
        <f t="shared" si="26"/>
        <v>2.0449897750511249E-3</v>
      </c>
      <c r="G354" s="14">
        <f t="shared" si="27"/>
        <v>-0.88</v>
      </c>
      <c r="H354" s="17">
        <f t="shared" si="28"/>
        <v>-1.2975523444411679E-2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4</v>
      </c>
      <c r="D357" s="9">
        <v>9</v>
      </c>
      <c r="E357" s="15">
        <f t="shared" si="25"/>
        <v>1.1795930404010617E-3</v>
      </c>
      <c r="F357" s="15">
        <f t="shared" si="26"/>
        <v>3.0674846625766872E-3</v>
      </c>
      <c r="G357" s="14">
        <f t="shared" si="27"/>
        <v>1.25</v>
      </c>
      <c r="H357" s="17">
        <f t="shared" si="28"/>
        <v>1.474491300501327E-3</v>
      </c>
    </row>
    <row r="358" spans="2:8" ht="15" x14ac:dyDescent="0.2">
      <c r="B358" s="5" t="s">
        <v>127</v>
      </c>
      <c r="C358" s="9">
        <v>9</v>
      </c>
      <c r="D358" s="9">
        <v>5</v>
      </c>
      <c r="E358" s="15">
        <f t="shared" si="25"/>
        <v>2.6540843409023885E-3</v>
      </c>
      <c r="F358" s="15">
        <f t="shared" si="26"/>
        <v>1.7041581458759373E-3</v>
      </c>
      <c r="G358" s="14">
        <f t="shared" si="27"/>
        <v>-0.44444444444444442</v>
      </c>
      <c r="H358" s="17">
        <f t="shared" si="28"/>
        <v>-1.1795930404010615E-3</v>
      </c>
    </row>
    <row r="359" spans="2:8" ht="15" x14ac:dyDescent="0.2">
      <c r="B359" s="5" t="s">
        <v>123</v>
      </c>
      <c r="C359" s="9">
        <v>1</v>
      </c>
      <c r="D359" s="9">
        <v>0</v>
      </c>
      <c r="E359" s="15">
        <f t="shared" si="25"/>
        <v>2.9489826010026542E-4</v>
      </c>
      <c r="F359" s="15" t="str">
        <f t="shared" si="26"/>
        <v/>
      </c>
      <c r="G359" s="14" t="str">
        <f t="shared" si="27"/>
        <v>0</v>
      </c>
      <c r="H359" s="17">
        <f t="shared" si="28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5</v>
      </c>
      <c r="D363" s="9">
        <v>9</v>
      </c>
      <c r="E363" s="15">
        <f t="shared" si="29"/>
        <v>1.474491300501327E-3</v>
      </c>
      <c r="F363" s="15">
        <f t="shared" si="30"/>
        <v>3.0674846625766872E-3</v>
      </c>
      <c r="G363" s="14">
        <f t="shared" si="31"/>
        <v>0.8</v>
      </c>
      <c r="H363" s="17">
        <f t="shared" si="32"/>
        <v>1.1795930404010617E-3</v>
      </c>
    </row>
    <row r="364" spans="2:8" ht="15" x14ac:dyDescent="0.2">
      <c r="B364" s="5" t="s">
        <v>377</v>
      </c>
      <c r="C364" s="9">
        <v>1</v>
      </c>
      <c r="D364" s="9">
        <v>2</v>
      </c>
      <c r="E364" s="15">
        <f t="shared" si="29"/>
        <v>2.9489826010026542E-4</v>
      </c>
      <c r="F364" s="15">
        <f t="shared" si="30"/>
        <v>6.8166325835037494E-4</v>
      </c>
      <c r="G364" s="14">
        <f t="shared" si="31"/>
        <v>1</v>
      </c>
      <c r="H364" s="17">
        <f t="shared" si="32"/>
        <v>2.9489826010026542E-4</v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1</v>
      </c>
      <c r="E368" s="15" t="str">
        <f t="shared" si="29"/>
        <v/>
      </c>
      <c r="F368" s="15">
        <f t="shared" si="30"/>
        <v>3.4083162917518747E-4</v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759</v>
      </c>
      <c r="D369" s="9">
        <v>615</v>
      </c>
      <c r="E369" s="15">
        <f t="shared" si="29"/>
        <v>0.22382777941610144</v>
      </c>
      <c r="F369" s="15">
        <f t="shared" si="30"/>
        <v>0.20961145194274028</v>
      </c>
      <c r="G369" s="14">
        <f t="shared" si="31"/>
        <v>-0.18972332015810275</v>
      </c>
      <c r="H369" s="17">
        <f t="shared" si="32"/>
        <v>-4.2465349454438216E-2</v>
      </c>
    </row>
    <row r="370" spans="2:8" ht="15" x14ac:dyDescent="0.2">
      <c r="B370" s="5" t="s">
        <v>135</v>
      </c>
      <c r="C370" s="9">
        <v>1</v>
      </c>
      <c r="D370" s="9">
        <v>8</v>
      </c>
      <c r="E370" s="15">
        <f t="shared" si="29"/>
        <v>2.9489826010026542E-4</v>
      </c>
      <c r="F370" s="15">
        <f t="shared" si="30"/>
        <v>2.7266530334014998E-3</v>
      </c>
      <c r="G370" s="14">
        <f t="shared" si="31"/>
        <v>7</v>
      </c>
      <c r="H370" s="17">
        <f t="shared" si="32"/>
        <v>2.0642878207018578E-3</v>
      </c>
    </row>
    <row r="371" spans="2:8" ht="15" x14ac:dyDescent="0.2">
      <c r="B371" s="5" t="s">
        <v>136</v>
      </c>
      <c r="C371" s="9">
        <v>2</v>
      </c>
      <c r="D371" s="9">
        <v>19</v>
      </c>
      <c r="E371" s="15">
        <f t="shared" si="29"/>
        <v>5.8979652020053083E-4</v>
      </c>
      <c r="F371" s="15">
        <f t="shared" si="30"/>
        <v>6.4758009543285618E-3</v>
      </c>
      <c r="G371" s="14">
        <f t="shared" si="31"/>
        <v>8.5</v>
      </c>
      <c r="H371" s="17">
        <f t="shared" si="32"/>
        <v>5.0132704217045118E-3</v>
      </c>
    </row>
    <row r="372" spans="2:8" ht="15" x14ac:dyDescent="0.2">
      <c r="B372" s="5" t="s">
        <v>137</v>
      </c>
      <c r="C372" s="9">
        <v>15</v>
      </c>
      <c r="D372" s="9">
        <v>19</v>
      </c>
      <c r="E372" s="15">
        <f t="shared" si="29"/>
        <v>4.4234739015039815E-3</v>
      </c>
      <c r="F372" s="15">
        <f t="shared" si="30"/>
        <v>6.4758009543285618E-3</v>
      </c>
      <c r="G372" s="14">
        <f t="shared" si="31"/>
        <v>0.26666666666666666</v>
      </c>
      <c r="H372" s="17">
        <f t="shared" si="32"/>
        <v>1.1795930404010617E-3</v>
      </c>
    </row>
    <row r="373" spans="2:8" ht="15" x14ac:dyDescent="0.2">
      <c r="B373" s="5" t="s">
        <v>382</v>
      </c>
      <c r="C373" s="9">
        <v>1</v>
      </c>
      <c r="D373" s="9">
        <v>0</v>
      </c>
      <c r="E373" s="15">
        <f t="shared" si="29"/>
        <v>2.9489826010026542E-4</v>
      </c>
      <c r="F373" s="15" t="str">
        <f t="shared" si="30"/>
        <v/>
      </c>
      <c r="G373" s="14" t="str">
        <f t="shared" si="31"/>
        <v>0</v>
      </c>
      <c r="H373" s="17">
        <f t="shared" si="32"/>
        <v>0</v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1</v>
      </c>
      <c r="D375" s="9">
        <v>0</v>
      </c>
      <c r="E375" s="15">
        <f t="shared" si="29"/>
        <v>2.9489826010026542E-4</v>
      </c>
      <c r="F375" s="15" t="str">
        <f t="shared" si="30"/>
        <v/>
      </c>
      <c r="G375" s="14" t="str">
        <f t="shared" si="31"/>
        <v>0</v>
      </c>
      <c r="H375" s="17">
        <f t="shared" si="32"/>
        <v>0</v>
      </c>
    </row>
    <row r="376" spans="2:8" ht="15" x14ac:dyDescent="0.2">
      <c r="B376" s="5" t="s">
        <v>141</v>
      </c>
      <c r="C376" s="9">
        <v>1</v>
      </c>
      <c r="D376" s="9">
        <v>0</v>
      </c>
      <c r="E376" s="15">
        <f t="shared" si="29"/>
        <v>2.9489826010026542E-4</v>
      </c>
      <c r="F376" s="15" t="str">
        <f t="shared" si="30"/>
        <v/>
      </c>
      <c r="G376" s="14" t="str">
        <f t="shared" si="31"/>
        <v>0</v>
      </c>
      <c r="H376" s="17">
        <f t="shared" si="32"/>
        <v>0</v>
      </c>
    </row>
    <row r="377" spans="2:8" ht="15" x14ac:dyDescent="0.2">
      <c r="B377" s="5" t="s">
        <v>150</v>
      </c>
      <c r="C377" s="9">
        <v>2</v>
      </c>
      <c r="D377" s="9">
        <v>0</v>
      </c>
      <c r="E377" s="15">
        <f t="shared" si="29"/>
        <v>5.8979652020053083E-4</v>
      </c>
      <c r="F377" s="15" t="str">
        <f t="shared" si="30"/>
        <v/>
      </c>
      <c r="G377" s="14" t="str">
        <f t="shared" si="31"/>
        <v>0</v>
      </c>
      <c r="H377" s="17">
        <f t="shared" si="32"/>
        <v>0</v>
      </c>
    </row>
    <row r="378" spans="2:8" ht="15" x14ac:dyDescent="0.2">
      <c r="B378" s="5" t="s">
        <v>149</v>
      </c>
      <c r="C378" s="9">
        <v>2</v>
      </c>
      <c r="D378" s="9">
        <v>36</v>
      </c>
      <c r="E378" s="15">
        <f t="shared" si="29"/>
        <v>5.8979652020053083E-4</v>
      </c>
      <c r="F378" s="15">
        <f t="shared" si="30"/>
        <v>1.2269938650306749E-2</v>
      </c>
      <c r="G378" s="14">
        <f t="shared" si="31"/>
        <v>17</v>
      </c>
      <c r="H378" s="17">
        <f t="shared" si="32"/>
        <v>1.0026540843409024E-2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1</v>
      </c>
      <c r="D380" s="9">
        <v>2</v>
      </c>
      <c r="E380" s="15">
        <f t="shared" si="29"/>
        <v>2.9489826010026542E-4</v>
      </c>
      <c r="F380" s="15">
        <f t="shared" si="30"/>
        <v>6.8166325835037494E-4</v>
      </c>
      <c r="G380" s="14">
        <f t="shared" si="31"/>
        <v>1</v>
      </c>
      <c r="H380" s="17">
        <f t="shared" si="32"/>
        <v>2.9489826010026542E-4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2</v>
      </c>
      <c r="E383" s="15" t="str">
        <f t="shared" si="29"/>
        <v/>
      </c>
      <c r="F383" s="15">
        <f t="shared" si="30"/>
        <v>6.8166325835037494E-4</v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15</v>
      </c>
      <c r="E385" s="15" t="str">
        <f t="shared" si="29"/>
        <v/>
      </c>
      <c r="F385" s="15">
        <f t="shared" si="30"/>
        <v>5.1124744376278121E-3</v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7</v>
      </c>
      <c r="D387" s="9">
        <v>12</v>
      </c>
      <c r="E387" s="15">
        <f t="shared" si="29"/>
        <v>2.0642878207018578E-3</v>
      </c>
      <c r="F387" s="15">
        <f t="shared" si="30"/>
        <v>4.0899795501022499E-3</v>
      </c>
      <c r="G387" s="14">
        <f t="shared" si="31"/>
        <v>0.7142857142857143</v>
      </c>
      <c r="H387" s="17">
        <f t="shared" si="32"/>
        <v>1.474491300501327E-3</v>
      </c>
    </row>
    <row r="388" spans="2:8" ht="15" x14ac:dyDescent="0.2">
      <c r="B388" s="5" t="s">
        <v>389</v>
      </c>
      <c r="C388" s="9">
        <v>1</v>
      </c>
      <c r="D388" s="9">
        <v>10</v>
      </c>
      <c r="E388" s="15">
        <f t="shared" si="29"/>
        <v>2.9489826010026542E-4</v>
      </c>
      <c r="F388" s="15">
        <f t="shared" si="30"/>
        <v>3.4083162917518746E-3</v>
      </c>
      <c r="G388" s="14">
        <f t="shared" si="31"/>
        <v>9</v>
      </c>
      <c r="H388" s="17">
        <f t="shared" si="32"/>
        <v>2.6540843409023889E-3</v>
      </c>
    </row>
    <row r="389" spans="2:8" ht="15" x14ac:dyDescent="0.2">
      <c r="B389" s="5" t="s">
        <v>143</v>
      </c>
      <c r="C389" s="9">
        <v>1</v>
      </c>
      <c r="D389" s="9">
        <v>0</v>
      </c>
      <c r="E389" s="15">
        <f t="shared" si="29"/>
        <v>2.9489826010026542E-4</v>
      </c>
      <c r="F389" s="15" t="str">
        <f t="shared" si="30"/>
        <v/>
      </c>
      <c r="G389" s="14" t="str">
        <f t="shared" si="31"/>
        <v>0</v>
      </c>
      <c r="H389" s="17">
        <f t="shared" si="32"/>
        <v>0</v>
      </c>
    </row>
    <row r="390" spans="2:8" ht="15" x14ac:dyDescent="0.2">
      <c r="B390" s="5" t="s">
        <v>476</v>
      </c>
      <c r="C390" s="9">
        <v>2</v>
      </c>
      <c r="D390" s="9">
        <v>0</v>
      </c>
      <c r="E390" s="15">
        <f t="shared" si="29"/>
        <v>5.8979652020053083E-4</v>
      </c>
      <c r="F390" s="15" t="str">
        <f t="shared" si="30"/>
        <v/>
      </c>
      <c r="G390" s="14" t="str">
        <f t="shared" si="31"/>
        <v>0</v>
      </c>
      <c r="H390" s="17">
        <f t="shared" si="32"/>
        <v>0</v>
      </c>
    </row>
    <row r="391" spans="2:8" ht="15" x14ac:dyDescent="0.2">
      <c r="B391" s="5" t="s">
        <v>153</v>
      </c>
      <c r="C391" s="9">
        <v>2</v>
      </c>
      <c r="D391" s="9">
        <v>0</v>
      </c>
      <c r="E391" s="15">
        <f t="shared" si="29"/>
        <v>5.8979652020053083E-4</v>
      </c>
      <c r="F391" s="15" t="str">
        <f t="shared" si="30"/>
        <v/>
      </c>
      <c r="G391" s="14" t="str">
        <f t="shared" si="31"/>
        <v>0</v>
      </c>
      <c r="H391" s="17">
        <f t="shared" si="32"/>
        <v>0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6</v>
      </c>
      <c r="D393" s="9">
        <v>18</v>
      </c>
      <c r="E393" s="15">
        <f t="shared" si="29"/>
        <v>1.7693895606015924E-3</v>
      </c>
      <c r="F393" s="15">
        <f t="shared" si="30"/>
        <v>6.1349693251533744E-3</v>
      </c>
      <c r="G393" s="14">
        <f t="shared" si="31"/>
        <v>2</v>
      </c>
      <c r="H393" s="17">
        <f t="shared" si="32"/>
        <v>3.5387791212031848E-3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2</v>
      </c>
      <c r="E398" s="15" t="str">
        <f t="shared" si="29"/>
        <v/>
      </c>
      <c r="F398" s="15">
        <f t="shared" si="30"/>
        <v>6.8166325835037494E-4</v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5</v>
      </c>
      <c r="D401" s="9">
        <v>16</v>
      </c>
      <c r="E401" s="15">
        <f t="shared" si="29"/>
        <v>1.474491300501327E-3</v>
      </c>
      <c r="F401" s="15">
        <f t="shared" si="30"/>
        <v>5.4533060668029995E-3</v>
      </c>
      <c r="G401" s="14">
        <f t="shared" si="31"/>
        <v>2.2000000000000002</v>
      </c>
      <c r="H401" s="17">
        <f t="shared" si="32"/>
        <v>3.2438808611029196E-3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2</v>
      </c>
      <c r="E403" s="15" t="str">
        <f t="shared" si="29"/>
        <v/>
      </c>
      <c r="F403" s="15">
        <f t="shared" si="30"/>
        <v>6.8166325835037494E-4</v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1</v>
      </c>
      <c r="D405" s="9">
        <v>0</v>
      </c>
      <c r="E405" s="15">
        <f t="shared" si="29"/>
        <v>2.9489826010026542E-4</v>
      </c>
      <c r="F405" s="15" t="str">
        <f t="shared" si="30"/>
        <v/>
      </c>
      <c r="G405" s="14" t="str">
        <f t="shared" si="31"/>
        <v>0</v>
      </c>
      <c r="H405" s="17">
        <f t="shared" si="32"/>
        <v>0</v>
      </c>
    </row>
    <row r="406" spans="2:8" ht="15" x14ac:dyDescent="0.2">
      <c r="B406" s="5" t="s">
        <v>397</v>
      </c>
      <c r="C406" s="9">
        <v>8</v>
      </c>
      <c r="D406" s="9">
        <v>7</v>
      </c>
      <c r="E406" s="15">
        <f t="shared" si="29"/>
        <v>2.3591860808021233E-3</v>
      </c>
      <c r="F406" s="15">
        <f t="shared" si="30"/>
        <v>2.3858214042263124E-3</v>
      </c>
      <c r="G406" s="14">
        <f t="shared" si="31"/>
        <v>-0.125</v>
      </c>
      <c r="H406" s="17">
        <f t="shared" si="32"/>
        <v>-2.9489826010026542E-4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1</v>
      </c>
      <c r="D408" s="9">
        <v>0</v>
      </c>
      <c r="E408" s="15">
        <f t="shared" si="29"/>
        <v>2.9489826010026542E-4</v>
      </c>
      <c r="F408" s="15" t="str">
        <f t="shared" si="30"/>
        <v/>
      </c>
      <c r="G408" s="14" t="str">
        <f t="shared" si="31"/>
        <v>0</v>
      </c>
      <c r="H408" s="17">
        <f t="shared" si="32"/>
        <v>0</v>
      </c>
    </row>
    <row r="409" spans="2:8" ht="15" x14ac:dyDescent="0.2">
      <c r="B409" s="5" t="s">
        <v>139</v>
      </c>
      <c r="C409" s="9">
        <v>0</v>
      </c>
      <c r="D409" s="9">
        <v>4</v>
      </c>
      <c r="E409" s="15" t="str">
        <f t="shared" si="29"/>
        <v/>
      </c>
      <c r="F409" s="15">
        <f t="shared" si="30"/>
        <v>1.3633265167007499E-3</v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1</v>
      </c>
      <c r="D410" s="9">
        <v>0</v>
      </c>
      <c r="E410" s="15">
        <f t="shared" si="29"/>
        <v>2.9489826010026542E-4</v>
      </c>
      <c r="F410" s="15" t="str">
        <f t="shared" si="30"/>
        <v/>
      </c>
      <c r="G410" s="14" t="str">
        <f t="shared" si="31"/>
        <v>0</v>
      </c>
      <c r="H410" s="17">
        <f t="shared" si="32"/>
        <v>0</v>
      </c>
    </row>
    <row r="411" spans="2:8" ht="15" x14ac:dyDescent="0.2">
      <c r="B411" s="5" t="s">
        <v>401</v>
      </c>
      <c r="C411" s="9">
        <v>6</v>
      </c>
      <c r="D411" s="9">
        <v>5</v>
      </c>
      <c r="E411" s="15">
        <f t="shared" si="29"/>
        <v>1.7693895606015924E-3</v>
      </c>
      <c r="F411" s="15">
        <f t="shared" si="30"/>
        <v>1.7041581458759373E-3</v>
      </c>
      <c r="G411" s="14">
        <f t="shared" si="31"/>
        <v>-0.16666666666666666</v>
      </c>
      <c r="H411" s="17">
        <f t="shared" si="32"/>
        <v>-2.9489826010026536E-4</v>
      </c>
    </row>
    <row r="412" spans="2:8" ht="15" x14ac:dyDescent="0.2">
      <c r="B412" s="5" t="s">
        <v>402</v>
      </c>
      <c r="C412" s="9">
        <v>0</v>
      </c>
      <c r="D412" s="9">
        <v>13</v>
      </c>
      <c r="E412" s="15" t="str">
        <f t="shared" si="29"/>
        <v/>
      </c>
      <c r="F412" s="15">
        <f t="shared" si="30"/>
        <v>4.4308111792774373E-3</v>
      </c>
      <c r="G412" s="14" t="str">
        <f t="shared" si="31"/>
        <v>0</v>
      </c>
      <c r="H412" s="17" t="str">
        <f t="shared" si="32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59</v>
      </c>
      <c r="E417" s="15" t="str">
        <f t="shared" si="29"/>
        <v/>
      </c>
      <c r="F417" s="15">
        <f t="shared" si="30"/>
        <v>2.0109066121336061E-2</v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2</v>
      </c>
      <c r="D420" s="9">
        <v>1</v>
      </c>
      <c r="E420" s="15">
        <f t="shared" si="29"/>
        <v>5.8979652020053083E-4</v>
      </c>
      <c r="F420" s="15">
        <f t="shared" si="30"/>
        <v>3.4083162917518747E-4</v>
      </c>
      <c r="G420" s="14">
        <f t="shared" si="31"/>
        <v>-0.5</v>
      </c>
      <c r="H420" s="17">
        <f t="shared" si="32"/>
        <v>-2.9489826010026542E-4</v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2</v>
      </c>
      <c r="D422" s="9">
        <v>1</v>
      </c>
      <c r="E422" s="15">
        <f t="shared" si="29"/>
        <v>5.8979652020053083E-4</v>
      </c>
      <c r="F422" s="15">
        <f t="shared" si="30"/>
        <v>3.4083162917518747E-4</v>
      </c>
      <c r="G422" s="14">
        <f t="shared" si="31"/>
        <v>-0.5</v>
      </c>
      <c r="H422" s="17">
        <f t="shared" si="32"/>
        <v>-2.9489826010026542E-4</v>
      </c>
    </row>
    <row r="423" spans="2:8" ht="15" x14ac:dyDescent="0.2">
      <c r="B423" s="5" t="s">
        <v>410</v>
      </c>
      <c r="C423" s="9">
        <v>0</v>
      </c>
      <c r="D423" s="9">
        <v>6</v>
      </c>
      <c r="E423" s="15" t="str">
        <f t="shared" si="29"/>
        <v/>
      </c>
      <c r="F423" s="15">
        <f t="shared" si="30"/>
        <v>2.0449897750511249E-3</v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1</v>
      </c>
      <c r="E426" s="15" t="str">
        <f t="shared" si="33"/>
        <v/>
      </c>
      <c r="F426" s="15">
        <f t="shared" si="34"/>
        <v>3.4083162917518747E-4</v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8</v>
      </c>
      <c r="D432" s="9">
        <v>2</v>
      </c>
      <c r="E432" s="15">
        <f t="shared" si="33"/>
        <v>2.3591860808021233E-3</v>
      </c>
      <c r="F432" s="15">
        <f t="shared" si="34"/>
        <v>6.8166325835037494E-4</v>
      </c>
      <c r="G432" s="14">
        <f t="shared" si="35"/>
        <v>-0.75</v>
      </c>
      <c r="H432" s="17">
        <f t="shared" si="36"/>
        <v>-1.7693895606015926E-3</v>
      </c>
    </row>
    <row r="433" spans="2:8" ht="15" x14ac:dyDescent="0.2">
      <c r="B433" s="5" t="s">
        <v>162</v>
      </c>
      <c r="C433" s="9">
        <v>1</v>
      </c>
      <c r="D433" s="9">
        <v>9</v>
      </c>
      <c r="E433" s="15">
        <f t="shared" si="33"/>
        <v>2.9489826010026542E-4</v>
      </c>
      <c r="F433" s="15">
        <f t="shared" si="34"/>
        <v>3.0674846625766872E-3</v>
      </c>
      <c r="G433" s="14">
        <f t="shared" si="35"/>
        <v>8</v>
      </c>
      <c r="H433" s="17">
        <f t="shared" si="36"/>
        <v>2.3591860808021233E-3</v>
      </c>
    </row>
    <row r="434" spans="2:8" ht="30" x14ac:dyDescent="0.2">
      <c r="B434" s="5" t="s">
        <v>418</v>
      </c>
      <c r="C434" s="9">
        <v>1</v>
      </c>
      <c r="D434" s="9">
        <v>0</v>
      </c>
      <c r="E434" s="15">
        <f t="shared" si="33"/>
        <v>2.9489826010026542E-4</v>
      </c>
      <c r="F434" s="15" t="str">
        <f t="shared" si="34"/>
        <v/>
      </c>
      <c r="G434" s="14" t="str">
        <f t="shared" si="35"/>
        <v>0</v>
      </c>
      <c r="H434" s="17">
        <f t="shared" si="36"/>
        <v>0</v>
      </c>
    </row>
    <row r="435" spans="2:8" ht="15" x14ac:dyDescent="0.2">
      <c r="B435" s="5" t="s">
        <v>164</v>
      </c>
      <c r="C435" s="9">
        <v>33</v>
      </c>
      <c r="D435" s="9">
        <v>0</v>
      </c>
      <c r="E435" s="15">
        <f t="shared" si="33"/>
        <v>9.7316425833087576E-3</v>
      </c>
      <c r="F435" s="15" t="str">
        <f t="shared" si="34"/>
        <v/>
      </c>
      <c r="G435" s="14" t="str">
        <f t="shared" si="35"/>
        <v>0</v>
      </c>
      <c r="H435" s="17">
        <f t="shared" si="36"/>
        <v>0</v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0</v>
      </c>
      <c r="D437" s="9">
        <v>4</v>
      </c>
      <c r="E437" s="15" t="str">
        <f t="shared" si="33"/>
        <v/>
      </c>
      <c r="F437" s="15">
        <f t="shared" si="34"/>
        <v>1.3633265167007499E-3</v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7</v>
      </c>
      <c r="D438" s="9">
        <v>0</v>
      </c>
      <c r="E438" s="15">
        <f t="shared" si="33"/>
        <v>2.0642878207018578E-3</v>
      </c>
      <c r="F438" s="15" t="str">
        <f t="shared" si="34"/>
        <v/>
      </c>
      <c r="G438" s="14" t="str">
        <f t="shared" si="35"/>
        <v>0</v>
      </c>
      <c r="H438" s="17">
        <f t="shared" si="36"/>
        <v>0</v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3</v>
      </c>
      <c r="D441" s="9">
        <v>1</v>
      </c>
      <c r="E441" s="15">
        <f t="shared" si="33"/>
        <v>8.846947803007962E-4</v>
      </c>
      <c r="F441" s="15">
        <f t="shared" si="34"/>
        <v>3.4083162917518747E-4</v>
      </c>
      <c r="G441" s="14">
        <f t="shared" si="35"/>
        <v>-0.66666666666666663</v>
      </c>
      <c r="H441" s="17">
        <f t="shared" si="36"/>
        <v>-5.8979652020053073E-4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22</v>
      </c>
      <c r="D444" s="9">
        <v>0</v>
      </c>
      <c r="E444" s="15">
        <f t="shared" si="33"/>
        <v>6.4877617222058393E-3</v>
      </c>
      <c r="F444" s="15" t="str">
        <f t="shared" si="34"/>
        <v/>
      </c>
      <c r="G444" s="14" t="str">
        <f t="shared" si="35"/>
        <v>0</v>
      </c>
      <c r="H444" s="17">
        <f t="shared" si="36"/>
        <v>0</v>
      </c>
    </row>
    <row r="445" spans="2:8" ht="15" x14ac:dyDescent="0.2">
      <c r="B445" s="5" t="s">
        <v>425</v>
      </c>
      <c r="C445" s="9">
        <v>1</v>
      </c>
      <c r="D445" s="9">
        <v>0</v>
      </c>
      <c r="E445" s="15">
        <f t="shared" si="33"/>
        <v>2.9489826010026542E-4</v>
      </c>
      <c r="F445" s="15" t="str">
        <f t="shared" si="34"/>
        <v/>
      </c>
      <c r="G445" s="14" t="str">
        <f t="shared" si="35"/>
        <v>0</v>
      </c>
      <c r="H445" s="17">
        <f t="shared" si="36"/>
        <v>0</v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1</v>
      </c>
      <c r="D456" s="9">
        <v>0</v>
      </c>
      <c r="E456" s="15">
        <f t="shared" si="33"/>
        <v>2.9489826010026542E-4</v>
      </c>
      <c r="F456" s="15" t="str">
        <f t="shared" si="34"/>
        <v/>
      </c>
      <c r="G456" s="14" t="str">
        <f t="shared" si="35"/>
        <v>0</v>
      </c>
      <c r="H456" s="17">
        <f t="shared" si="36"/>
        <v>0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2</v>
      </c>
      <c r="D458" s="9">
        <v>11</v>
      </c>
      <c r="E458" s="15">
        <f t="shared" si="33"/>
        <v>5.8979652020053083E-4</v>
      </c>
      <c r="F458" s="15">
        <f t="shared" si="34"/>
        <v>3.749147920927062E-3</v>
      </c>
      <c r="G458" s="14">
        <f t="shared" si="35"/>
        <v>4.5</v>
      </c>
      <c r="H458" s="17">
        <f t="shared" si="36"/>
        <v>2.6540843409023889E-3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54</v>
      </c>
      <c r="D460" s="9">
        <v>6</v>
      </c>
      <c r="E460" s="15">
        <f t="shared" si="33"/>
        <v>1.5924506045414333E-2</v>
      </c>
      <c r="F460" s="15">
        <f t="shared" si="34"/>
        <v>2.0449897750511249E-3</v>
      </c>
      <c r="G460" s="14">
        <f t="shared" si="35"/>
        <v>-0.88888888888888884</v>
      </c>
      <c r="H460" s="17">
        <f t="shared" si="36"/>
        <v>-1.4155116484812741E-2</v>
      </c>
    </row>
    <row r="461" spans="2:8" ht="30" x14ac:dyDescent="0.2">
      <c r="B461" s="5" t="s">
        <v>173</v>
      </c>
      <c r="C461" s="9">
        <v>0</v>
      </c>
      <c r="D461" s="9">
        <v>4</v>
      </c>
      <c r="E461" s="15" t="str">
        <f t="shared" si="33"/>
        <v/>
      </c>
      <c r="F461" s="15">
        <f t="shared" si="34"/>
        <v>1.3633265167007499E-3</v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14</v>
      </c>
      <c r="D463" s="9">
        <v>80</v>
      </c>
      <c r="E463" s="15">
        <f t="shared" si="33"/>
        <v>4.1285756414037155E-3</v>
      </c>
      <c r="F463" s="15">
        <f t="shared" si="34"/>
        <v>2.7266530334014997E-2</v>
      </c>
      <c r="G463" s="14">
        <f t="shared" si="35"/>
        <v>4.7142857142857144</v>
      </c>
      <c r="H463" s="17">
        <f t="shared" si="36"/>
        <v>1.9463285166617515E-2</v>
      </c>
    </row>
    <row r="464" spans="2:8" ht="15" x14ac:dyDescent="0.2">
      <c r="B464" s="5" t="s">
        <v>478</v>
      </c>
      <c r="C464" s="9">
        <v>0</v>
      </c>
      <c r="D464" s="9">
        <v>10</v>
      </c>
      <c r="E464" s="15" t="str">
        <f t="shared" si="33"/>
        <v/>
      </c>
      <c r="F464" s="15">
        <f t="shared" si="34"/>
        <v>3.4083162917518746E-3</v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7</v>
      </c>
      <c r="E465" s="15" t="str">
        <f t="shared" si="33"/>
        <v/>
      </c>
      <c r="F465" s="15">
        <f t="shared" si="34"/>
        <v>2.3858214042263124E-3</v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1</v>
      </c>
      <c r="E470" s="15" t="str">
        <f t="shared" si="33"/>
        <v/>
      </c>
      <c r="F470" s="15">
        <f t="shared" si="34"/>
        <v>3.4083162917518747E-4</v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2</v>
      </c>
      <c r="D473" s="9">
        <v>2</v>
      </c>
      <c r="E473" s="15">
        <f t="shared" si="33"/>
        <v>5.8979652020053083E-4</v>
      </c>
      <c r="F473" s="15">
        <f t="shared" si="34"/>
        <v>6.8166325835037494E-4</v>
      </c>
      <c r="G473" s="14">
        <f t="shared" si="35"/>
        <v>0</v>
      </c>
      <c r="H473" s="17">
        <f t="shared" si="36"/>
        <v>0</v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3</v>
      </c>
      <c r="D475" s="9">
        <v>91</v>
      </c>
      <c r="E475" s="15">
        <f t="shared" si="33"/>
        <v>8.846947803007962E-4</v>
      </c>
      <c r="F475" s="15">
        <f t="shared" si="34"/>
        <v>3.1015678254942058E-2</v>
      </c>
      <c r="G475" s="14">
        <f t="shared" si="35"/>
        <v>29.333333333333332</v>
      </c>
      <c r="H475" s="17">
        <f t="shared" si="36"/>
        <v>2.5951046888823354E-2</v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6</v>
      </c>
      <c r="D478" s="9">
        <v>3</v>
      </c>
      <c r="E478" s="15">
        <f t="shared" si="33"/>
        <v>1.7693895606015924E-3</v>
      </c>
      <c r="F478" s="15">
        <f t="shared" si="34"/>
        <v>1.0224948875255625E-3</v>
      </c>
      <c r="G478" s="14">
        <f t="shared" si="35"/>
        <v>-0.5</v>
      </c>
      <c r="H478" s="17">
        <f t="shared" si="36"/>
        <v>-8.846947803007962E-4</v>
      </c>
    </row>
    <row r="479" spans="2:8" ht="15" x14ac:dyDescent="0.2">
      <c r="B479" s="5" t="s">
        <v>440</v>
      </c>
      <c r="C479" s="9">
        <v>0</v>
      </c>
      <c r="D479" s="9">
        <v>2</v>
      </c>
      <c r="E479" s="15" t="str">
        <f t="shared" si="33"/>
        <v/>
      </c>
      <c r="F479" s="15">
        <f t="shared" si="34"/>
        <v>6.8166325835037494E-4</v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8</v>
      </c>
      <c r="D483" s="9">
        <v>3</v>
      </c>
      <c r="E483" s="15">
        <f t="shared" si="33"/>
        <v>2.3591860808021233E-3</v>
      </c>
      <c r="F483" s="15">
        <f t="shared" si="34"/>
        <v>1.0224948875255625E-3</v>
      </c>
      <c r="G483" s="14">
        <f t="shared" si="35"/>
        <v>-0.625</v>
      </c>
      <c r="H483" s="17">
        <f t="shared" si="36"/>
        <v>-1.474491300501327E-3</v>
      </c>
    </row>
    <row r="484" spans="2:8" ht="30" x14ac:dyDescent="0.2">
      <c r="B484" s="5" t="s">
        <v>184</v>
      </c>
      <c r="C484" s="9">
        <v>64</v>
      </c>
      <c r="D484" s="9">
        <v>41</v>
      </c>
      <c r="E484" s="15">
        <f t="shared" si="33"/>
        <v>1.8873488646416987E-2</v>
      </c>
      <c r="F484" s="15">
        <f t="shared" si="34"/>
        <v>1.3974096796182686E-2</v>
      </c>
      <c r="G484" s="14">
        <f t="shared" si="35"/>
        <v>-0.359375</v>
      </c>
      <c r="H484" s="17">
        <f t="shared" si="36"/>
        <v>-6.7826599823061044E-3</v>
      </c>
    </row>
    <row r="485" spans="2:8" ht="15" x14ac:dyDescent="0.2">
      <c r="B485" s="5" t="s">
        <v>443</v>
      </c>
      <c r="C485" s="9">
        <v>108</v>
      </c>
      <c r="D485" s="9">
        <v>39</v>
      </c>
      <c r="E485" s="15">
        <f t="shared" si="33"/>
        <v>3.1849012090828667E-2</v>
      </c>
      <c r="F485" s="15">
        <f t="shared" si="34"/>
        <v>1.3292433537832311E-2</v>
      </c>
      <c r="G485" s="14">
        <f t="shared" si="35"/>
        <v>-0.63888888888888884</v>
      </c>
      <c r="H485" s="17">
        <f t="shared" si="36"/>
        <v>-2.0347979946918313E-2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264</v>
      </c>
      <c r="D491" s="9">
        <v>71</v>
      </c>
      <c r="E491" s="15">
        <f t="shared" si="37"/>
        <v>7.7853140666470061E-2</v>
      </c>
      <c r="F491" s="15">
        <f t="shared" si="38"/>
        <v>2.419904567143831E-2</v>
      </c>
      <c r="G491" s="14">
        <f t="shared" si="39"/>
        <v>-0.73106060606060608</v>
      </c>
      <c r="H491" s="17">
        <f t="shared" si="40"/>
        <v>-5.6915364199351219E-2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1</v>
      </c>
      <c r="D493" s="9">
        <v>104</v>
      </c>
      <c r="E493" s="15">
        <f t="shared" si="37"/>
        <v>2.9489826010026542E-4</v>
      </c>
      <c r="F493" s="15">
        <f t="shared" si="38"/>
        <v>3.5446489434219498E-2</v>
      </c>
      <c r="G493" s="14">
        <f t="shared" si="39"/>
        <v>103</v>
      </c>
      <c r="H493" s="17">
        <f t="shared" si="40"/>
        <v>3.0374520790327337E-2</v>
      </c>
    </row>
    <row r="494" spans="2:8" ht="15" x14ac:dyDescent="0.2">
      <c r="B494" s="5" t="s">
        <v>448</v>
      </c>
      <c r="C494" s="9">
        <v>0</v>
      </c>
      <c r="D494" s="9">
        <v>3</v>
      </c>
      <c r="E494" s="15" t="str">
        <f t="shared" si="37"/>
        <v/>
      </c>
      <c r="F494" s="15">
        <f t="shared" si="38"/>
        <v>1.0224948875255625E-3</v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1</v>
      </c>
      <c r="D499" s="9">
        <v>0</v>
      </c>
      <c r="E499" s="15">
        <f t="shared" si="37"/>
        <v>2.9489826010026542E-4</v>
      </c>
      <c r="F499" s="15" t="str">
        <f t="shared" si="38"/>
        <v/>
      </c>
      <c r="G499" s="14" t="str">
        <f t="shared" si="39"/>
        <v>0</v>
      </c>
      <c r="H499" s="17">
        <f t="shared" si="40"/>
        <v>0</v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1332</v>
      </c>
      <c r="D505" s="35">
        <f>SUM(D506:D530)</f>
        <v>703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-0.47222222222222221</v>
      </c>
      <c r="H505" s="36">
        <f>+IF(OR(AND(E505=""),(G505="")),"",E505*G505)</f>
        <v>-0.47222222222222221</v>
      </c>
    </row>
    <row r="506" spans="2:8" ht="15" x14ac:dyDescent="0.2">
      <c r="B506" s="5" t="s">
        <v>454</v>
      </c>
      <c r="C506" s="9">
        <v>1</v>
      </c>
      <c r="D506" s="9">
        <v>0</v>
      </c>
      <c r="E506" s="15">
        <f>+IF(C506=0,"",C506/C$505)</f>
        <v>7.5075075075075074E-4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6</v>
      </c>
      <c r="D507" s="9">
        <v>3</v>
      </c>
      <c r="E507" s="15">
        <f t="shared" ref="E507:E530" si="41">+IF(C507=0,"",C507/C$505)</f>
        <v>4.5045045045045045E-3</v>
      </c>
      <c r="F507" s="15">
        <f t="shared" ref="F507:F530" si="42">+IF(D507=0,"",D507/D$505)</f>
        <v>4.2674253200568994E-3</v>
      </c>
      <c r="G507" s="14">
        <f t="shared" ref="G507:G530" si="43">+IF(OR(AND(D507=0),(C507=0)),"0",((D507-C507)/C507))</f>
        <v>-0.5</v>
      </c>
      <c r="H507" s="17">
        <f t="shared" ref="H507:H530" si="44">+IF(OR(AND(E507=""),(G507="")),"",E507*G507)</f>
        <v>-2.2522522522522522E-3</v>
      </c>
    </row>
    <row r="508" spans="2:8" ht="15" x14ac:dyDescent="0.2">
      <c r="B508" s="5" t="s">
        <v>455</v>
      </c>
      <c r="C508" s="9">
        <v>48</v>
      </c>
      <c r="D508" s="9">
        <v>80</v>
      </c>
      <c r="E508" s="15">
        <f t="shared" si="41"/>
        <v>3.6036036036036036E-2</v>
      </c>
      <c r="F508" s="15">
        <f t="shared" si="42"/>
        <v>0.11379800853485064</v>
      </c>
      <c r="G508" s="14">
        <f t="shared" si="43"/>
        <v>0.66666666666666663</v>
      </c>
      <c r="H508" s="17">
        <f t="shared" si="44"/>
        <v>2.4024024024024024E-2</v>
      </c>
    </row>
    <row r="509" spans="2:8" ht="15" x14ac:dyDescent="0.2">
      <c r="B509" s="5" t="s">
        <v>456</v>
      </c>
      <c r="C509" s="9">
        <v>44</v>
      </c>
      <c r="D509" s="9">
        <v>17</v>
      </c>
      <c r="E509" s="15">
        <f t="shared" si="41"/>
        <v>3.3033033033033031E-2</v>
      </c>
      <c r="F509" s="15">
        <f t="shared" si="42"/>
        <v>2.4182076813655761E-2</v>
      </c>
      <c r="G509" s="14">
        <f t="shared" si="43"/>
        <v>-0.61363636363636365</v>
      </c>
      <c r="H509" s="17">
        <f t="shared" si="44"/>
        <v>-2.0270270270270268E-2</v>
      </c>
    </row>
    <row r="510" spans="2:8" ht="15" x14ac:dyDescent="0.2">
      <c r="B510" s="5" t="s">
        <v>188</v>
      </c>
      <c r="C510" s="9">
        <v>1</v>
      </c>
      <c r="D510" s="9">
        <v>3</v>
      </c>
      <c r="E510" s="15">
        <f t="shared" si="41"/>
        <v>7.5075075075075074E-4</v>
      </c>
      <c r="F510" s="15">
        <f t="shared" si="42"/>
        <v>4.2674253200568994E-3</v>
      </c>
      <c r="G510" s="14">
        <f t="shared" si="43"/>
        <v>2</v>
      </c>
      <c r="H510" s="17">
        <f t="shared" si="44"/>
        <v>1.5015015015015015E-3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2</v>
      </c>
      <c r="D512" s="9">
        <v>0</v>
      </c>
      <c r="E512" s="15">
        <f t="shared" si="41"/>
        <v>1.5015015015015015E-3</v>
      </c>
      <c r="F512" s="15" t="str">
        <f t="shared" si="42"/>
        <v/>
      </c>
      <c r="G512" s="14" t="str">
        <f t="shared" si="43"/>
        <v>0</v>
      </c>
      <c r="H512" s="17">
        <f t="shared" si="44"/>
        <v>0</v>
      </c>
    </row>
    <row r="513" spans="2:8" ht="15" x14ac:dyDescent="0.2">
      <c r="B513" s="5" t="s">
        <v>457</v>
      </c>
      <c r="C513" s="9">
        <v>0</v>
      </c>
      <c r="D513" s="9">
        <v>3</v>
      </c>
      <c r="E513" s="15" t="str">
        <f t="shared" si="41"/>
        <v/>
      </c>
      <c r="F513" s="15">
        <f t="shared" si="42"/>
        <v>4.2674253200568994E-3</v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1</v>
      </c>
      <c r="D514" s="9">
        <v>0</v>
      </c>
      <c r="E514" s="15">
        <f t="shared" si="41"/>
        <v>7.5075075075075074E-4</v>
      </c>
      <c r="F514" s="15" t="str">
        <f t="shared" si="42"/>
        <v/>
      </c>
      <c r="G514" s="14" t="str">
        <f t="shared" si="43"/>
        <v>0</v>
      </c>
      <c r="H514" s="17">
        <f t="shared" si="44"/>
        <v>0</v>
      </c>
    </row>
    <row r="515" spans="2:8" ht="15" x14ac:dyDescent="0.2">
      <c r="B515" s="5" t="s">
        <v>532</v>
      </c>
      <c r="C515" s="9">
        <v>20</v>
      </c>
      <c r="D515" s="9">
        <v>1</v>
      </c>
      <c r="E515" s="15">
        <f t="shared" si="41"/>
        <v>1.5015015015015015E-2</v>
      </c>
      <c r="F515" s="15">
        <f t="shared" si="42"/>
        <v>1.4224751066856331E-3</v>
      </c>
      <c r="G515" s="14">
        <f t="shared" si="43"/>
        <v>-0.95</v>
      </c>
      <c r="H515" s="17">
        <f t="shared" si="44"/>
        <v>-1.4264264264264264E-2</v>
      </c>
    </row>
    <row r="516" spans="2:8" ht="15" x14ac:dyDescent="0.2">
      <c r="B516" s="5" t="s">
        <v>459</v>
      </c>
      <c r="C516" s="9">
        <v>0</v>
      </c>
      <c r="D516" s="9">
        <v>1</v>
      </c>
      <c r="E516" s="15" t="str">
        <f t="shared" si="41"/>
        <v/>
      </c>
      <c r="F516" s="15">
        <f t="shared" si="42"/>
        <v>1.4224751066856331E-3</v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144</v>
      </c>
      <c r="D517" s="9">
        <v>150</v>
      </c>
      <c r="E517" s="15">
        <f t="shared" si="41"/>
        <v>0.10810810810810811</v>
      </c>
      <c r="F517" s="15">
        <f t="shared" si="42"/>
        <v>0.21337126600284495</v>
      </c>
      <c r="G517" s="14">
        <f t="shared" si="43"/>
        <v>4.1666666666666664E-2</v>
      </c>
      <c r="H517" s="17">
        <f t="shared" si="44"/>
        <v>4.5045045045045045E-3</v>
      </c>
    </row>
    <row r="518" spans="2:8" ht="15" x14ac:dyDescent="0.2">
      <c r="B518" s="5" t="s">
        <v>190</v>
      </c>
      <c r="C518" s="9">
        <v>10</v>
      </c>
      <c r="D518" s="9">
        <v>22</v>
      </c>
      <c r="E518" s="15">
        <f t="shared" si="41"/>
        <v>7.5075075075075074E-3</v>
      </c>
      <c r="F518" s="15">
        <f t="shared" si="42"/>
        <v>3.1294452347083924E-2</v>
      </c>
      <c r="G518" s="14">
        <f t="shared" si="43"/>
        <v>1.2</v>
      </c>
      <c r="H518" s="17">
        <f t="shared" si="44"/>
        <v>9.0090090090090089E-3</v>
      </c>
    </row>
    <row r="519" spans="2:8" ht="15" x14ac:dyDescent="0.2">
      <c r="B519" s="5" t="s">
        <v>192</v>
      </c>
      <c r="C519" s="9">
        <v>5</v>
      </c>
      <c r="D519" s="9">
        <v>10</v>
      </c>
      <c r="E519" s="15">
        <f t="shared" si="41"/>
        <v>3.7537537537537537E-3</v>
      </c>
      <c r="F519" s="15">
        <f t="shared" si="42"/>
        <v>1.422475106685633E-2</v>
      </c>
      <c r="G519" s="14">
        <f t="shared" si="43"/>
        <v>1</v>
      </c>
      <c r="H519" s="17">
        <f t="shared" si="44"/>
        <v>3.7537537537537537E-3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252</v>
      </c>
      <c r="D521" s="9">
        <v>34</v>
      </c>
      <c r="E521" s="15">
        <f t="shared" si="41"/>
        <v>0.1891891891891892</v>
      </c>
      <c r="F521" s="15">
        <f t="shared" si="42"/>
        <v>4.8364153627311522E-2</v>
      </c>
      <c r="G521" s="14">
        <f t="shared" si="43"/>
        <v>-0.86507936507936511</v>
      </c>
      <c r="H521" s="17">
        <f t="shared" si="44"/>
        <v>-0.16366366366366367</v>
      </c>
    </row>
    <row r="522" spans="2:8" ht="25.5" customHeight="1" x14ac:dyDescent="0.2">
      <c r="B522" s="5" t="s">
        <v>193</v>
      </c>
      <c r="C522" s="9">
        <v>23</v>
      </c>
      <c r="D522" s="9">
        <v>77</v>
      </c>
      <c r="E522" s="15">
        <f t="shared" si="41"/>
        <v>1.7267267267267267E-2</v>
      </c>
      <c r="F522" s="15">
        <f t="shared" si="42"/>
        <v>0.10953058321479374</v>
      </c>
      <c r="G522" s="14">
        <f t="shared" si="43"/>
        <v>2.347826086956522</v>
      </c>
      <c r="H522" s="17">
        <f t="shared" si="44"/>
        <v>4.0540540540540543E-2</v>
      </c>
    </row>
    <row r="523" spans="2:8" ht="13.5" customHeight="1" x14ac:dyDescent="0.2">
      <c r="B523" s="5" t="s">
        <v>462</v>
      </c>
      <c r="C523" s="9">
        <v>3</v>
      </c>
      <c r="D523" s="9">
        <v>23</v>
      </c>
      <c r="E523" s="15">
        <f t="shared" si="41"/>
        <v>2.2522522522522522E-3</v>
      </c>
      <c r="F523" s="15">
        <f t="shared" si="42"/>
        <v>3.2716927453769556E-2</v>
      </c>
      <c r="G523" s="14">
        <f t="shared" si="43"/>
        <v>6.666666666666667</v>
      </c>
      <c r="H523" s="17">
        <f t="shared" si="44"/>
        <v>1.5015015015015015E-2</v>
      </c>
    </row>
    <row r="524" spans="2:8" ht="12" customHeight="1" x14ac:dyDescent="0.2">
      <c r="B524" s="5" t="s">
        <v>194</v>
      </c>
      <c r="C524" s="9">
        <v>4</v>
      </c>
      <c r="D524" s="9">
        <v>0</v>
      </c>
      <c r="E524" s="15">
        <f t="shared" si="41"/>
        <v>3.003003003003003E-3</v>
      </c>
      <c r="F524" s="15" t="str">
        <f t="shared" si="42"/>
        <v/>
      </c>
      <c r="G524" s="14" t="str">
        <f t="shared" si="43"/>
        <v>0</v>
      </c>
      <c r="H524" s="17">
        <f t="shared" si="44"/>
        <v>0</v>
      </c>
    </row>
    <row r="525" spans="2:8" ht="13.5" customHeight="1" x14ac:dyDescent="0.2">
      <c r="B525" s="5" t="s">
        <v>195</v>
      </c>
      <c r="C525" s="9">
        <v>1</v>
      </c>
      <c r="D525" s="9">
        <v>1</v>
      </c>
      <c r="E525" s="15">
        <f t="shared" si="41"/>
        <v>7.5075075075075074E-4</v>
      </c>
      <c r="F525" s="15">
        <f t="shared" si="42"/>
        <v>1.4224751066856331E-3</v>
      </c>
      <c r="G525" s="14">
        <f t="shared" si="43"/>
        <v>0</v>
      </c>
      <c r="H525" s="17">
        <f t="shared" si="44"/>
        <v>0</v>
      </c>
    </row>
    <row r="526" spans="2:8" ht="13.5" customHeight="1" x14ac:dyDescent="0.2">
      <c r="B526" s="5" t="s">
        <v>463</v>
      </c>
      <c r="C526" s="9">
        <v>23</v>
      </c>
      <c r="D526" s="9">
        <v>11</v>
      </c>
      <c r="E526" s="15">
        <f t="shared" si="41"/>
        <v>1.7267267267267267E-2</v>
      </c>
      <c r="F526" s="15">
        <f t="shared" si="42"/>
        <v>1.5647226173541962E-2</v>
      </c>
      <c r="G526" s="14">
        <f t="shared" si="43"/>
        <v>-0.52173913043478259</v>
      </c>
      <c r="H526" s="17">
        <f t="shared" si="44"/>
        <v>-9.0090090090090089E-3</v>
      </c>
    </row>
    <row r="527" spans="2:8" ht="15" x14ac:dyDescent="0.2">
      <c r="B527" s="5" t="s">
        <v>464</v>
      </c>
      <c r="C527" s="9">
        <v>0</v>
      </c>
      <c r="D527" s="9">
        <v>1</v>
      </c>
      <c r="E527" s="15" t="str">
        <f t="shared" si="41"/>
        <v/>
      </c>
      <c r="F527" s="15">
        <f t="shared" si="42"/>
        <v>1.4224751066856331E-3</v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96</v>
      </c>
      <c r="D529" s="9">
        <v>7</v>
      </c>
      <c r="E529" s="15">
        <f t="shared" si="41"/>
        <v>7.2072072072072071E-2</v>
      </c>
      <c r="F529" s="15">
        <f t="shared" si="42"/>
        <v>9.9573257467994308E-3</v>
      </c>
      <c r="G529" s="14">
        <f t="shared" si="43"/>
        <v>-0.92708333333333337</v>
      </c>
      <c r="H529" s="17">
        <f t="shared" si="44"/>
        <v>-6.6816816816816824E-2</v>
      </c>
    </row>
    <row r="530" spans="2:8" ht="15" x14ac:dyDescent="0.2">
      <c r="B530" s="5" t="s">
        <v>467</v>
      </c>
      <c r="C530" s="9">
        <v>648</v>
      </c>
      <c r="D530" s="9">
        <v>259</v>
      </c>
      <c r="E530" s="15">
        <f t="shared" si="41"/>
        <v>0.48648648648648651</v>
      </c>
      <c r="F530" s="15">
        <f t="shared" si="42"/>
        <v>0.36842105263157893</v>
      </c>
      <c r="G530" s="14">
        <f t="shared" si="43"/>
        <v>-0.60030864197530864</v>
      </c>
      <c r="H530" s="17">
        <f t="shared" si="44"/>
        <v>-0.29204204204204204</v>
      </c>
    </row>
    <row r="531" spans="2:8" x14ac:dyDescent="0.2">
      <c r="B531" s="21" t="s">
        <v>526</v>
      </c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548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499</v>
      </c>
      <c r="C8" s="34">
        <f>+C18+C70+C151+C294+C505</f>
        <v>27</v>
      </c>
      <c r="D8" s="35">
        <f>+D18+D70+D151+D294+D505</f>
        <v>26</v>
      </c>
      <c r="E8" s="36">
        <f>+C8/C$8</f>
        <v>1</v>
      </c>
      <c r="F8" s="36">
        <f>+D8/D$8</f>
        <v>1</v>
      </c>
      <c r="G8" s="36">
        <f>+(D8-C8)/C8</f>
        <v>-3.7037037037037035E-2</v>
      </c>
      <c r="H8" s="36">
        <f>+E8*G8</f>
        <v>-3.7037037037037035E-2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0</v>
      </c>
      <c r="D9" s="31">
        <f>+D18</f>
        <v>1</v>
      </c>
      <c r="E9" s="29">
        <f t="shared" ref="E9:E13" si="0">C9/$C$8</f>
        <v>0</v>
      </c>
      <c r="F9" s="29">
        <f>D9/$D$8</f>
        <v>3.8461538461538464E-2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9</v>
      </c>
      <c r="D10" s="31">
        <f>+D70</f>
        <v>13</v>
      </c>
      <c r="E10" s="29">
        <f t="shared" si="0"/>
        <v>0.33333333333333331</v>
      </c>
      <c r="F10" s="29">
        <f>D10/$D$8</f>
        <v>0.5</v>
      </c>
      <c r="G10" s="14">
        <f>+IF(OR(AND(D10=0),(C10=0)),"0",((D10-C10)/C10))</f>
        <v>0.44444444444444442</v>
      </c>
      <c r="H10" s="13">
        <f>+IF(OR(AND(E10=""),(G10="")),"",E10*G10)</f>
        <v>0.14814814814814814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4</v>
      </c>
      <c r="D11" s="31">
        <f>+D151</f>
        <v>0</v>
      </c>
      <c r="E11" s="29">
        <f t="shared" si="0"/>
        <v>0.14814814814814814</v>
      </c>
      <c r="F11" s="29">
        <f>D11/$D$8</f>
        <v>0</v>
      </c>
      <c r="G11" s="14" t="str">
        <f>+IF(OR(AND(D11=0),(C11=0)),"0",((D11-C11)/C11))</f>
        <v>0</v>
      </c>
      <c r="H11" s="13">
        <f>+IF(OR(AND(E11=""),(G11="")),"",E11*G11)</f>
        <v>0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12</v>
      </c>
      <c r="D12" s="31">
        <f>+D294</f>
        <v>12</v>
      </c>
      <c r="E12" s="29">
        <f t="shared" si="0"/>
        <v>0.44444444444444442</v>
      </c>
      <c r="F12" s="29">
        <f>D12/$D$8</f>
        <v>0.46153846153846156</v>
      </c>
      <c r="G12" s="14">
        <f>+IF(OR(AND(D12=0),(C12=0)),"0",((D12-C12)/C12))</f>
        <v>0</v>
      </c>
      <c r="H12" s="13">
        <f>+IF(OR(AND(E12=""),(G12="")),"",E12*G12)</f>
        <v>0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2</v>
      </c>
      <c r="D13" s="31">
        <f>+D505</f>
        <v>0</v>
      </c>
      <c r="E13" s="29">
        <f t="shared" si="0"/>
        <v>7.407407407407407E-2</v>
      </c>
      <c r="F13" s="29">
        <f>D13/$D$8</f>
        <v>0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0</v>
      </c>
      <c r="D18" s="35">
        <f>SUM(D19:D64)</f>
        <v>1</v>
      </c>
      <c r="E18" s="36" t="str">
        <f>+IF(C18=0,"",C18/C$18)</f>
        <v/>
      </c>
      <c r="F18" s="36">
        <f>+IF(D18=0,"",D18/D$18)</f>
        <v>1</v>
      </c>
      <c r="G18" s="36" t="str">
        <f>+IF(OR(AND(D18=0),(C18=0)),"0",((D18-C18)/C18))</f>
        <v>0</v>
      </c>
      <c r="H18" s="36" t="str">
        <f>+IF(OR(AND(E18=""),(G18="")),"",E18*G18)</f>
        <v/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1</v>
      </c>
      <c r="E28" s="13" t="str">
        <f t="shared" si="1"/>
        <v/>
      </c>
      <c r="F28" s="13">
        <f t="shared" si="2"/>
        <v>1</v>
      </c>
      <c r="G28" s="14" t="str">
        <f t="shared" si="3"/>
        <v>0</v>
      </c>
      <c r="H28" s="17" t="str">
        <f t="shared" si="4"/>
        <v/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9</v>
      </c>
      <c r="D70" s="35">
        <f>SUM(D71:D145)</f>
        <v>13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0.44444444444444442</v>
      </c>
      <c r="H70" s="36">
        <f>+IF(OR(AND(E70=""),(G70="")),"",E70*G70)</f>
        <v>0.44444444444444442</v>
      </c>
    </row>
    <row r="71" spans="2:8" ht="15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15" x14ac:dyDescent="0.2">
      <c r="B74" s="5" t="s">
        <v>222</v>
      </c>
      <c r="C74" s="9">
        <v>0</v>
      </c>
      <c r="D74" s="9">
        <v>0</v>
      </c>
      <c r="E74" s="15" t="str">
        <f t="shared" si="5"/>
        <v/>
      </c>
      <c r="F74" s="15" t="str">
        <f t="shared" si="6"/>
        <v/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1</v>
      </c>
      <c r="E75" s="15" t="str">
        <f t="shared" si="5"/>
        <v/>
      </c>
      <c r="F75" s="15">
        <f t="shared" si="6"/>
        <v>7.6923076923076927E-2</v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1</v>
      </c>
      <c r="E77" s="15" t="str">
        <f t="shared" si="5"/>
        <v/>
      </c>
      <c r="F77" s="15">
        <f t="shared" si="6"/>
        <v>7.6923076923076927E-2</v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5"/>
        <v/>
      </c>
      <c r="F83" s="15" t="str">
        <f t="shared" si="6"/>
        <v/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528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5"/>
        <v>0.1111111111111111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</v>
      </c>
      <c r="D107" s="9">
        <v>0</v>
      </c>
      <c r="E107" s="15">
        <f t="shared" si="5"/>
        <v>0.1111111111111111</v>
      </c>
      <c r="F107" s="15" t="str">
        <f t="shared" si="6"/>
        <v/>
      </c>
      <c r="G107" s="14" t="str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3</v>
      </c>
      <c r="D113" s="9">
        <v>0</v>
      </c>
      <c r="E113" s="15">
        <f t="shared" si="5"/>
        <v>0.33333333333333331</v>
      </c>
      <c r="F113" s="15" t="str">
        <f t="shared" si="6"/>
        <v/>
      </c>
      <c r="G113" s="14" t="str">
        <f t="shared" si="7"/>
        <v>0</v>
      </c>
      <c r="H113" s="17">
        <f t="shared" si="8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1</v>
      </c>
      <c r="E116" s="15" t="str">
        <f t="shared" si="5"/>
        <v/>
      </c>
      <c r="F116" s="15">
        <f t="shared" si="6"/>
        <v>7.6923076923076927E-2</v>
      </c>
      <c r="G116" s="14" t="str">
        <f t="shared" si="7"/>
        <v>0</v>
      </c>
      <c r="H116" s="17" t="str">
        <f t="shared" si="8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2</v>
      </c>
      <c r="D118" s="9">
        <v>9</v>
      </c>
      <c r="E118" s="15">
        <f t="shared" si="5"/>
        <v>0.22222222222222221</v>
      </c>
      <c r="F118" s="15">
        <f t="shared" si="6"/>
        <v>0.69230769230769229</v>
      </c>
      <c r="G118" s="14">
        <f t="shared" si="7"/>
        <v>3.5</v>
      </c>
      <c r="H118" s="17">
        <f t="shared" si="8"/>
        <v>0.77777777777777768</v>
      </c>
    </row>
    <row r="119" spans="2:8" ht="15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1</v>
      </c>
      <c r="D123" s="9">
        <v>1</v>
      </c>
      <c r="E123" s="15">
        <f t="shared" si="5"/>
        <v>0.1111111111111111</v>
      </c>
      <c r="F123" s="15">
        <f t="shared" si="6"/>
        <v>7.6923076923076927E-2</v>
      </c>
      <c r="G123" s="14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1</v>
      </c>
      <c r="D129" s="9">
        <v>0</v>
      </c>
      <c r="E129" s="15">
        <f t="shared" si="5"/>
        <v>0.1111111111111111</v>
      </c>
      <c r="F129" s="15" t="str">
        <f t="shared" si="6"/>
        <v/>
      </c>
      <c r="G129" s="14" t="str">
        <f t="shared" si="7"/>
        <v>0</v>
      </c>
      <c r="H129" s="17">
        <f t="shared" si="8"/>
        <v>0</v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4</v>
      </c>
      <c r="D151" s="35">
        <f>SUM(D152:D288)</f>
        <v>0</v>
      </c>
      <c r="E151" s="36">
        <f>+IF(C151=0,"",C151/C$151)</f>
        <v>1</v>
      </c>
      <c r="F151" s="36" t="str">
        <f>+IF(D151=0,"",D151/D$151)</f>
        <v/>
      </c>
      <c r="G151" s="36" t="str">
        <f>+IF(OR(AND(D151=0),(C151=0)),"0",((D151-C151)/C151))</f>
        <v>0</v>
      </c>
      <c r="H151" s="36">
        <f>+IF(OR(AND(E151=""),(G151="")),"",E151*G151)</f>
        <v>0</v>
      </c>
    </row>
    <row r="152" spans="2:8" ht="15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0</v>
      </c>
      <c r="D157" s="9">
        <v>0</v>
      </c>
      <c r="E157" s="15" t="str">
        <f t="shared" si="13"/>
        <v/>
      </c>
      <c r="F157" s="15" t="str">
        <f t="shared" si="14"/>
        <v/>
      </c>
      <c r="G157" s="14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0</v>
      </c>
      <c r="E186" s="15">
        <f t="shared" si="13"/>
        <v>0.25</v>
      </c>
      <c r="F186" s="15" t="str">
        <f t="shared" si="14"/>
        <v/>
      </c>
      <c r="G186" s="14" t="str">
        <f t="shared" si="15"/>
        <v>0</v>
      </c>
      <c r="H186" s="17">
        <f t="shared" si="16"/>
        <v>0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3"/>
        <v/>
      </c>
      <c r="F196" s="15" t="str">
        <f t="shared" si="14"/>
        <v/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7"/>
        <v>0.25</v>
      </c>
      <c r="F232" s="15" t="str">
        <f t="shared" si="18"/>
        <v/>
      </c>
      <c r="G232" s="14" t="str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0</v>
      </c>
      <c r="E235" s="15">
        <f t="shared" si="17"/>
        <v>0.25</v>
      </c>
      <c r="F235" s="15" t="str">
        <f t="shared" si="18"/>
        <v/>
      </c>
      <c r="G235" s="14" t="str">
        <f t="shared" si="19"/>
        <v>0</v>
      </c>
      <c r="H235" s="17">
        <f t="shared" si="20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1</v>
      </c>
      <c r="D268" s="9">
        <v>0</v>
      </c>
      <c r="E268" s="15">
        <f t="shared" si="17"/>
        <v>0.25</v>
      </c>
      <c r="F268" s="15" t="str">
        <f t="shared" si="18"/>
        <v/>
      </c>
      <c r="G268" s="14" t="str">
        <f t="shared" si="19"/>
        <v>0</v>
      </c>
      <c r="H268" s="17">
        <f t="shared" si="20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12</v>
      </c>
      <c r="D294" s="35">
        <f>SUM(D295:D499)</f>
        <v>12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0</v>
      </c>
      <c r="H294" s="36">
        <f>+IF(OR(AND(E294=""),(G294="")),"",E294*G294)</f>
        <v>0</v>
      </c>
    </row>
    <row r="295" spans="2:8" ht="15" x14ac:dyDescent="0.2">
      <c r="B295" s="5" t="s">
        <v>100</v>
      </c>
      <c r="C295" s="9">
        <v>0</v>
      </c>
      <c r="D295" s="9">
        <v>0</v>
      </c>
      <c r="E295" s="15" t="str">
        <f>+IF(C295=0,"",C295/C$294)</f>
        <v/>
      </c>
      <c r="F295" s="15" t="str">
        <f>+IF(D295=0,"",D295/D$294)</f>
        <v/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5">+IF(C296=0,"",C296/C$294)</f>
        <v>8.3333333333333329E-2</v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1</v>
      </c>
      <c r="D301" s="9">
        <v>0</v>
      </c>
      <c r="E301" s="15">
        <f t="shared" si="25"/>
        <v>8.3333333333333329E-2</v>
      </c>
      <c r="F301" s="15" t="str">
        <f t="shared" si="26"/>
        <v/>
      </c>
      <c r="G301" s="14" t="str">
        <f t="shared" si="27"/>
        <v>0</v>
      </c>
      <c r="H301" s="17">
        <f t="shared" si="28"/>
        <v>0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2</v>
      </c>
      <c r="D307" s="9">
        <v>0</v>
      </c>
      <c r="E307" s="15">
        <f t="shared" si="25"/>
        <v>0.16666666666666666</v>
      </c>
      <c r="F307" s="15" t="str">
        <f t="shared" si="26"/>
        <v/>
      </c>
      <c r="G307" s="14" t="str">
        <f t="shared" si="27"/>
        <v>0</v>
      </c>
      <c r="H307" s="17">
        <f t="shared" si="28"/>
        <v>0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</v>
      </c>
      <c r="D310" s="9">
        <v>10</v>
      </c>
      <c r="E310" s="15">
        <f t="shared" si="25"/>
        <v>8.3333333333333329E-2</v>
      </c>
      <c r="F310" s="15">
        <f t="shared" si="26"/>
        <v>0.83333333333333337</v>
      </c>
      <c r="G310" s="14">
        <f t="shared" si="27"/>
        <v>9</v>
      </c>
      <c r="H310" s="17">
        <f t="shared" si="28"/>
        <v>0.75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0</v>
      </c>
      <c r="D314" s="9">
        <v>1</v>
      </c>
      <c r="E314" s="15" t="str">
        <f t="shared" si="25"/>
        <v/>
      </c>
      <c r="F314" s="15">
        <f t="shared" si="26"/>
        <v>8.3333333333333329E-2</v>
      </c>
      <c r="G314" s="14" t="str">
        <f t="shared" si="27"/>
        <v>0</v>
      </c>
      <c r="H314" s="17" t="str">
        <f t="shared" si="28"/>
        <v/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5"/>
        <v/>
      </c>
      <c r="F318" s="15" t="str">
        <f t="shared" si="26"/>
        <v/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5"/>
        <v/>
      </c>
      <c r="F326" s="15" t="str">
        <f t="shared" si="26"/>
        <v/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1</v>
      </c>
      <c r="D330" s="9">
        <v>0</v>
      </c>
      <c r="E330" s="15">
        <f t="shared" si="25"/>
        <v>8.3333333333333329E-2</v>
      </c>
      <c r="F330" s="15" t="str">
        <f t="shared" si="26"/>
        <v/>
      </c>
      <c r="G330" s="14" t="str">
        <f t="shared" si="27"/>
        <v>0</v>
      </c>
      <c r="H330" s="17">
        <f t="shared" si="28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0</v>
      </c>
      <c r="D332" s="9">
        <v>0</v>
      </c>
      <c r="E332" s="15" t="str">
        <f t="shared" si="25"/>
        <v/>
      </c>
      <c r="F332" s="15" t="str">
        <f t="shared" si="26"/>
        <v/>
      </c>
      <c r="G332" s="14" t="str">
        <f t="shared" si="27"/>
        <v>0</v>
      </c>
      <c r="H332" s="17" t="str">
        <f t="shared" si="28"/>
        <v/>
      </c>
    </row>
    <row r="333" spans="2:8" ht="15" x14ac:dyDescent="0.2">
      <c r="B333" s="5" t="s">
        <v>130</v>
      </c>
      <c r="C333" s="9">
        <v>0</v>
      </c>
      <c r="D333" s="9">
        <v>0</v>
      </c>
      <c r="E333" s="15" t="str">
        <f t="shared" si="25"/>
        <v/>
      </c>
      <c r="F333" s="15" t="str">
        <f t="shared" si="26"/>
        <v/>
      </c>
      <c r="G333" s="14" t="str">
        <f t="shared" si="27"/>
        <v>0</v>
      </c>
      <c r="H333" s="17" t="str">
        <f t="shared" si="28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1</v>
      </c>
      <c r="D335" s="9">
        <v>0</v>
      </c>
      <c r="E335" s="15">
        <f t="shared" si="25"/>
        <v>8.3333333333333329E-2</v>
      </c>
      <c r="F335" s="15" t="str">
        <f t="shared" si="26"/>
        <v/>
      </c>
      <c r="G335" s="14" t="str">
        <f t="shared" si="27"/>
        <v>0</v>
      </c>
      <c r="H335" s="17">
        <f t="shared" si="28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2</v>
      </c>
      <c r="D345" s="9">
        <v>0</v>
      </c>
      <c r="E345" s="15">
        <f t="shared" si="25"/>
        <v>0.16666666666666666</v>
      </c>
      <c r="F345" s="15" t="str">
        <f t="shared" si="26"/>
        <v/>
      </c>
      <c r="G345" s="14" t="str">
        <f t="shared" si="27"/>
        <v>0</v>
      </c>
      <c r="H345" s="17">
        <f t="shared" si="28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1</v>
      </c>
      <c r="D347" s="9">
        <v>0</v>
      </c>
      <c r="E347" s="15">
        <f t="shared" si="25"/>
        <v>8.3333333333333329E-2</v>
      </c>
      <c r="F347" s="15" t="str">
        <f t="shared" si="26"/>
        <v/>
      </c>
      <c r="G347" s="14" t="str">
        <f t="shared" si="27"/>
        <v>0</v>
      </c>
      <c r="H347" s="17">
        <f t="shared" si="28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5"/>
        <v/>
      </c>
      <c r="F354" s="15" t="str">
        <f t="shared" si="26"/>
        <v/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1</v>
      </c>
      <c r="D357" s="9">
        <v>0</v>
      </c>
      <c r="E357" s="15">
        <f t="shared" si="25"/>
        <v>8.3333333333333329E-2</v>
      </c>
      <c r="F357" s="15" t="str">
        <f t="shared" si="26"/>
        <v/>
      </c>
      <c r="G357" s="14" t="str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9"/>
        <v/>
      </c>
      <c r="F393" s="15" t="str">
        <f t="shared" si="30"/>
        <v/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15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1</v>
      </c>
      <c r="D437" s="9">
        <v>0</v>
      </c>
      <c r="E437" s="15">
        <f t="shared" si="33"/>
        <v>8.3333333333333329E-2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1</v>
      </c>
      <c r="E463" s="15" t="str">
        <f t="shared" si="33"/>
        <v/>
      </c>
      <c r="F463" s="15">
        <f t="shared" si="34"/>
        <v>8.3333333333333329E-2</v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3"/>
        <v/>
      </c>
      <c r="F483" s="15" t="str">
        <f t="shared" si="34"/>
        <v/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3"/>
        <v/>
      </c>
      <c r="F485" s="15" t="str">
        <f t="shared" si="34"/>
        <v/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2</v>
      </c>
      <c r="D505" s="35">
        <f>SUM(D506:D530)</f>
        <v>0</v>
      </c>
      <c r="E505" s="36">
        <f>+IF(C505=0,"",C505/C$505)</f>
        <v>1</v>
      </c>
      <c r="F505" s="36" t="str">
        <f>+IF(D505=0,"",D505/D$505)</f>
        <v/>
      </c>
      <c r="G505" s="36" t="str">
        <f>+IF(OR(AND(D505=0),(C505=0)),"0",((D505-C505)/C505))</f>
        <v>0</v>
      </c>
      <c r="H505" s="36">
        <f>+IF(OR(AND(E505=""),(G505="")),"",E505*G505)</f>
        <v>0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1</v>
      </c>
      <c r="D508" s="9">
        <v>0</v>
      </c>
      <c r="E508" s="15">
        <f t="shared" si="41"/>
        <v>0.5</v>
      </c>
      <c r="F508" s="15" t="str">
        <f t="shared" si="42"/>
        <v/>
      </c>
      <c r="G508" s="14" t="str">
        <f t="shared" si="43"/>
        <v>0</v>
      </c>
      <c r="H508" s="17">
        <f t="shared" si="44"/>
        <v>0</v>
      </c>
    </row>
    <row r="509" spans="2:8" ht="15" x14ac:dyDescent="0.2">
      <c r="B509" s="5" t="s">
        <v>456</v>
      </c>
      <c r="C509" s="9">
        <v>0</v>
      </c>
      <c r="D509" s="9">
        <v>0</v>
      </c>
      <c r="E509" s="15" t="str">
        <f t="shared" si="41"/>
        <v/>
      </c>
      <c r="F509" s="15" t="str">
        <f t="shared" si="42"/>
        <v/>
      </c>
      <c r="G509" s="14" t="str">
        <f t="shared" si="43"/>
        <v>0</v>
      </c>
      <c r="H509" s="17" t="str">
        <f t="shared" si="44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1</v>
      </c>
      <c r="D521" s="9">
        <v>0</v>
      </c>
      <c r="E521" s="15">
        <f t="shared" si="41"/>
        <v>0.5</v>
      </c>
      <c r="F521" s="15" t="str">
        <f t="shared" si="42"/>
        <v/>
      </c>
      <c r="G521" s="14" t="str">
        <f t="shared" si="43"/>
        <v>0</v>
      </c>
      <c r="H521" s="17">
        <f t="shared" si="44"/>
        <v>0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15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549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500</v>
      </c>
      <c r="C8" s="34">
        <f>+C18+C70+C151+C294+C505</f>
        <v>595</v>
      </c>
      <c r="D8" s="35">
        <f>+D18+D70+D151+D294+D505</f>
        <v>665</v>
      </c>
      <c r="E8" s="36">
        <f>+C8/C$8</f>
        <v>1</v>
      </c>
      <c r="F8" s="36">
        <f>+D8/D$8</f>
        <v>1</v>
      </c>
      <c r="G8" s="36">
        <f>+(D8-C8)/C8</f>
        <v>0.11764705882352941</v>
      </c>
      <c r="H8" s="36">
        <f>+E8*G8</f>
        <v>0.11764705882352941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</v>
      </c>
      <c r="D9" s="31">
        <f>+D18</f>
        <v>0</v>
      </c>
      <c r="E9" s="29">
        <f t="shared" ref="E9:E13" si="0">C9/$C$8</f>
        <v>1.6806722689075631E-3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53</v>
      </c>
      <c r="D10" s="31">
        <f>+D70</f>
        <v>37</v>
      </c>
      <c r="E10" s="29">
        <f t="shared" si="0"/>
        <v>8.9075630252100843E-2</v>
      </c>
      <c r="F10" s="29">
        <f>D10/$D$8</f>
        <v>5.5639097744360905E-2</v>
      </c>
      <c r="G10" s="14">
        <f>+IF(OR(AND(D10=0),(C10=0)),"0",((D10-C10)/C10))</f>
        <v>-0.30188679245283018</v>
      </c>
      <c r="H10" s="13">
        <f>+IF(OR(AND(E10=""),(G10="")),"",E10*G10)</f>
        <v>-2.6890756302521007E-2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163</v>
      </c>
      <c r="D11" s="31">
        <f>+D151</f>
        <v>174</v>
      </c>
      <c r="E11" s="29">
        <f t="shared" si="0"/>
        <v>0.2739495798319328</v>
      </c>
      <c r="F11" s="29">
        <f>D11/$D$8</f>
        <v>0.26165413533834586</v>
      </c>
      <c r="G11" s="14">
        <f>+IF(OR(AND(D11=0),(C11=0)),"0",((D11-C11)/C11))</f>
        <v>6.7484662576687116E-2</v>
      </c>
      <c r="H11" s="13">
        <f>+IF(OR(AND(E11=""),(G11="")),"",E11*G11)</f>
        <v>1.8487394957983194E-2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342</v>
      </c>
      <c r="D12" s="31">
        <f>+D294</f>
        <v>416</v>
      </c>
      <c r="E12" s="29">
        <f t="shared" si="0"/>
        <v>0.57478991596638651</v>
      </c>
      <c r="F12" s="29">
        <f>D12/$D$8</f>
        <v>0.6255639097744361</v>
      </c>
      <c r="G12" s="14">
        <f>+IF(OR(AND(D12=0),(C12=0)),"0",((D12-C12)/C12))</f>
        <v>0.21637426900584794</v>
      </c>
      <c r="H12" s="13">
        <f>+IF(OR(AND(E12=""),(G12="")),"",E12*G12)</f>
        <v>0.12436974789915965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36</v>
      </c>
      <c r="D13" s="31">
        <f>+D505</f>
        <v>38</v>
      </c>
      <c r="E13" s="29">
        <f t="shared" si="0"/>
        <v>6.0504201680672269E-2</v>
      </c>
      <c r="F13" s="29">
        <f>D13/$D$8</f>
        <v>5.7142857142857141E-2</v>
      </c>
      <c r="G13" s="14">
        <f>+IF(OR(AND(D13=0),(C13=0)),"0",((D13-C13)/C13))</f>
        <v>5.5555555555555552E-2</v>
      </c>
      <c r="H13" s="13">
        <f>+IF(OR(AND(E13=""),(G13="")),"",E13*G13)</f>
        <v>3.3613445378151258E-3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1</v>
      </c>
      <c r="D18" s="35">
        <f>SUM(D19:D64)</f>
        <v>0</v>
      </c>
      <c r="E18" s="36">
        <f>+IF(C18=0,"",C18/C$18)</f>
        <v>1</v>
      </c>
      <c r="F18" s="36" t="str">
        <f>+IF(D18=0,"",D18/D$18)</f>
        <v/>
      </c>
      <c r="G18" s="36" t="str">
        <f>+IF(OR(AND(D18=0),(C18=0)),"0",((D18-C18)/C18))</f>
        <v>0</v>
      </c>
      <c r="H18" s="36">
        <f>+IF(OR(AND(E18=""),(G18="")),"",E18*G18)</f>
        <v>0</v>
      </c>
    </row>
    <row r="19" spans="2:8" ht="29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1</v>
      </c>
      <c r="D60" s="9">
        <v>0</v>
      </c>
      <c r="E60" s="13">
        <f t="shared" si="1"/>
        <v>1</v>
      </c>
      <c r="F60" s="13" t="str">
        <f t="shared" si="2"/>
        <v/>
      </c>
      <c r="G60" s="14" t="str">
        <f t="shared" si="3"/>
        <v>0</v>
      </c>
      <c r="H60" s="17">
        <f t="shared" si="4"/>
        <v>0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53</v>
      </c>
      <c r="D70" s="35">
        <f>SUM(D71:D145)</f>
        <v>37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-0.30188679245283018</v>
      </c>
      <c r="H70" s="36">
        <f>+IF(OR(AND(E70=""),(G70="")),"",E70*G70)</f>
        <v>-0.30188679245283018</v>
      </c>
    </row>
    <row r="71" spans="2:8" ht="20.25" customHeight="1" x14ac:dyDescent="0.2">
      <c r="B71" s="5" t="s">
        <v>20</v>
      </c>
      <c r="C71" s="9">
        <v>4</v>
      </c>
      <c r="D71" s="9">
        <v>0</v>
      </c>
      <c r="E71" s="15">
        <f>+IF(C71=0,"",C71/C$70)</f>
        <v>7.5471698113207544E-2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0</v>
      </c>
      <c r="E73" s="15">
        <f t="shared" si="5"/>
        <v>1.8867924528301886E-2</v>
      </c>
      <c r="F73" s="15" t="str">
        <f t="shared" si="6"/>
        <v/>
      </c>
      <c r="G73" s="14" t="str">
        <f t="shared" si="7"/>
        <v>0</v>
      </c>
      <c r="H73" s="17">
        <f t="shared" si="8"/>
        <v>0</v>
      </c>
    </row>
    <row r="74" spans="2:8" ht="15" x14ac:dyDescent="0.2">
      <c r="B74" s="5" t="s">
        <v>222</v>
      </c>
      <c r="C74" s="9">
        <v>11</v>
      </c>
      <c r="D74" s="9">
        <v>4</v>
      </c>
      <c r="E74" s="15">
        <f t="shared" si="5"/>
        <v>0.20754716981132076</v>
      </c>
      <c r="F74" s="15">
        <f t="shared" si="6"/>
        <v>0.10810810810810811</v>
      </c>
      <c r="G74" s="14">
        <f t="shared" si="7"/>
        <v>-0.63636363636363635</v>
      </c>
      <c r="H74" s="17">
        <f t="shared" si="8"/>
        <v>-0.13207547169811321</v>
      </c>
    </row>
    <row r="75" spans="2:8" ht="15" x14ac:dyDescent="0.2">
      <c r="B75" s="5" t="s">
        <v>23</v>
      </c>
      <c r="C75" s="9">
        <v>1</v>
      </c>
      <c r="D75" s="9">
        <v>0</v>
      </c>
      <c r="E75" s="15">
        <f t="shared" si="5"/>
        <v>1.8867924528301886E-2</v>
      </c>
      <c r="F75" s="15" t="str">
        <f t="shared" si="6"/>
        <v/>
      </c>
      <c r="G75" s="14" t="str">
        <f t="shared" si="7"/>
        <v>0</v>
      </c>
      <c r="H75" s="17">
        <f t="shared" si="8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2</v>
      </c>
      <c r="D82" s="9">
        <v>0</v>
      </c>
      <c r="E82" s="15">
        <f t="shared" si="5"/>
        <v>3.7735849056603772E-2</v>
      </c>
      <c r="F82" s="15" t="str">
        <f t="shared" si="6"/>
        <v/>
      </c>
      <c r="G82" s="14" t="str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3</v>
      </c>
      <c r="D83" s="9">
        <v>0</v>
      </c>
      <c r="E83" s="15">
        <f t="shared" si="5"/>
        <v>5.6603773584905662E-2</v>
      </c>
      <c r="F83" s="15" t="str">
        <f t="shared" si="6"/>
        <v/>
      </c>
      <c r="G83" s="14" t="str">
        <f t="shared" si="7"/>
        <v>0</v>
      </c>
      <c r="H83" s="17">
        <f t="shared" si="8"/>
        <v>0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5"/>
        <v>1.8867924528301886E-2</v>
      </c>
      <c r="F84" s="15" t="str">
        <f t="shared" si="6"/>
        <v/>
      </c>
      <c r="G84" s="14" t="str">
        <f t="shared" si="7"/>
        <v>0</v>
      </c>
      <c r="H84" s="17">
        <f t="shared" si="8"/>
        <v>0</v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1</v>
      </c>
      <c r="D87" s="9">
        <v>0</v>
      </c>
      <c r="E87" s="15">
        <f t="shared" si="5"/>
        <v>1.8867924528301886E-2</v>
      </c>
      <c r="F87" s="15" t="str">
        <f t="shared" si="6"/>
        <v/>
      </c>
      <c r="G87" s="14" t="str">
        <f t="shared" si="7"/>
        <v>0</v>
      </c>
      <c r="H87" s="17">
        <f t="shared" si="8"/>
        <v>0</v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0</v>
      </c>
      <c r="D92" s="9">
        <v>2</v>
      </c>
      <c r="E92" s="15" t="str">
        <f t="shared" si="5"/>
        <v/>
      </c>
      <c r="F92" s="15">
        <f t="shared" si="6"/>
        <v>5.4054054054054057E-2</v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528</v>
      </c>
      <c r="C93" s="9">
        <v>6</v>
      </c>
      <c r="D93" s="9">
        <v>5</v>
      </c>
      <c r="E93" s="15">
        <f t="shared" si="5"/>
        <v>0.11320754716981132</v>
      </c>
      <c r="F93" s="15">
        <f t="shared" si="6"/>
        <v>0.13513513513513514</v>
      </c>
      <c r="G93" s="14">
        <f t="shared" si="7"/>
        <v>-0.16666666666666666</v>
      </c>
      <c r="H93" s="17">
        <f t="shared" si="8"/>
        <v>-1.8867924528301886E-2</v>
      </c>
    </row>
    <row r="94" spans="2:8" ht="15" x14ac:dyDescent="0.2">
      <c r="B94" s="5" t="s">
        <v>25</v>
      </c>
      <c r="C94" s="9">
        <v>1</v>
      </c>
      <c r="D94" s="9">
        <v>0</v>
      </c>
      <c r="E94" s="15">
        <f t="shared" si="5"/>
        <v>1.8867924528301886E-2</v>
      </c>
      <c r="F94" s="15" t="str">
        <f t="shared" si="6"/>
        <v/>
      </c>
      <c r="G94" s="14" t="str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5"/>
        <v>1.8867924528301886E-2</v>
      </c>
      <c r="F101" s="15" t="str">
        <f t="shared" si="6"/>
        <v/>
      </c>
      <c r="G101" s="14" t="str">
        <f t="shared" si="7"/>
        <v>0</v>
      </c>
      <c r="H101" s="17">
        <f t="shared" si="8"/>
        <v>0</v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1</v>
      </c>
      <c r="D104" s="9">
        <v>1</v>
      </c>
      <c r="E104" s="15">
        <f t="shared" si="5"/>
        <v>1.8867924528301886E-2</v>
      </c>
      <c r="F104" s="15">
        <f t="shared" si="6"/>
        <v>2.7027027027027029E-2</v>
      </c>
      <c r="G104" s="14">
        <f t="shared" si="7"/>
        <v>0</v>
      </c>
      <c r="H104" s="17">
        <f t="shared" si="8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</v>
      </c>
      <c r="D107" s="9">
        <v>0</v>
      </c>
      <c r="E107" s="15">
        <f t="shared" si="5"/>
        <v>1.8867924528301886E-2</v>
      </c>
      <c r="F107" s="15" t="str">
        <f t="shared" si="6"/>
        <v/>
      </c>
      <c r="G107" s="14" t="str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1</v>
      </c>
      <c r="D108" s="9">
        <v>1</v>
      </c>
      <c r="E108" s="15">
        <f t="shared" si="5"/>
        <v>1.8867924528301886E-2</v>
      </c>
      <c r="F108" s="15">
        <f t="shared" si="6"/>
        <v>2.7027027027027029E-2</v>
      </c>
      <c r="G108" s="14">
        <f t="shared" si="7"/>
        <v>0</v>
      </c>
      <c r="H108" s="17">
        <f t="shared" si="8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1</v>
      </c>
      <c r="D113" s="9">
        <v>0</v>
      </c>
      <c r="E113" s="15">
        <f t="shared" si="5"/>
        <v>1.8867924528301886E-2</v>
      </c>
      <c r="F113" s="15" t="str">
        <f t="shared" si="6"/>
        <v/>
      </c>
      <c r="G113" s="14" t="str">
        <f t="shared" si="7"/>
        <v>0</v>
      </c>
      <c r="H113" s="17">
        <f t="shared" si="8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10</v>
      </c>
      <c r="D118" s="9">
        <v>21</v>
      </c>
      <c r="E118" s="15">
        <f t="shared" si="5"/>
        <v>0.18867924528301888</v>
      </c>
      <c r="F118" s="15">
        <f t="shared" si="6"/>
        <v>0.56756756756756754</v>
      </c>
      <c r="G118" s="14">
        <f t="shared" si="7"/>
        <v>1.1000000000000001</v>
      </c>
      <c r="H118" s="17">
        <f t="shared" si="8"/>
        <v>0.20754716981132079</v>
      </c>
    </row>
    <row r="119" spans="2:8" ht="15" x14ac:dyDescent="0.2">
      <c r="B119" s="5" t="s">
        <v>252</v>
      </c>
      <c r="C119" s="9">
        <v>1</v>
      </c>
      <c r="D119" s="9">
        <v>0</v>
      </c>
      <c r="E119" s="15">
        <f t="shared" si="5"/>
        <v>1.8867924528301886E-2</v>
      </c>
      <c r="F119" s="15" t="str">
        <f t="shared" si="6"/>
        <v/>
      </c>
      <c r="G119" s="14" t="str">
        <f t="shared" si="7"/>
        <v>0</v>
      </c>
      <c r="H119" s="17">
        <f t="shared" si="8"/>
        <v>0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1</v>
      </c>
      <c r="D121" s="9">
        <v>0</v>
      </c>
      <c r="E121" s="15">
        <f t="shared" si="5"/>
        <v>1.8867924528301886E-2</v>
      </c>
      <c r="F121" s="15" t="str">
        <f t="shared" si="6"/>
        <v/>
      </c>
      <c r="G121" s="14" t="str">
        <f t="shared" si="7"/>
        <v>0</v>
      </c>
      <c r="H121" s="17">
        <f t="shared" si="8"/>
        <v>0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3</v>
      </c>
      <c r="D123" s="9">
        <v>0</v>
      </c>
      <c r="E123" s="15">
        <f t="shared" si="5"/>
        <v>5.6603773584905662E-2</v>
      </c>
      <c r="F123" s="15" t="str">
        <f t="shared" si="6"/>
        <v/>
      </c>
      <c r="G123" s="14" t="str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1</v>
      </c>
      <c r="D129" s="9">
        <v>0</v>
      </c>
      <c r="E129" s="15">
        <f t="shared" si="5"/>
        <v>1.8867924528301886E-2</v>
      </c>
      <c r="F129" s="15" t="str">
        <f t="shared" si="6"/>
        <v/>
      </c>
      <c r="G129" s="14" t="str">
        <f t="shared" si="7"/>
        <v>0</v>
      </c>
      <c r="H129" s="17">
        <f t="shared" si="8"/>
        <v>0</v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1</v>
      </c>
      <c r="D131" s="9">
        <v>2</v>
      </c>
      <c r="E131" s="15">
        <f t="shared" si="5"/>
        <v>1.8867924528301886E-2</v>
      </c>
      <c r="F131" s="15">
        <f t="shared" si="6"/>
        <v>5.4054054054054057E-2</v>
      </c>
      <c r="G131" s="14">
        <f t="shared" si="7"/>
        <v>1</v>
      </c>
      <c r="H131" s="17">
        <f t="shared" si="8"/>
        <v>1.8867924528301886E-2</v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9"/>
        <v/>
      </c>
      <c r="F143" s="15">
        <f t="shared" si="10"/>
        <v>2.7027027027027029E-2</v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163</v>
      </c>
      <c r="D151" s="35">
        <f>SUM(D152:D288)</f>
        <v>174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6.7484662576687116E-2</v>
      </c>
      <c r="H151" s="36">
        <f>+IF(OR(AND(E151=""),(G151="")),"",E151*G151)</f>
        <v>6.7484662576687116E-2</v>
      </c>
    </row>
    <row r="152" spans="2:8" ht="15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4</v>
      </c>
      <c r="D156" s="9">
        <v>0</v>
      </c>
      <c r="E156" s="15">
        <f t="shared" si="13"/>
        <v>2.4539877300613498E-2</v>
      </c>
      <c r="F156" s="15" t="str">
        <f t="shared" si="14"/>
        <v/>
      </c>
      <c r="G156" s="14" t="str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9">
        <v>11</v>
      </c>
      <c r="D157" s="9">
        <v>21</v>
      </c>
      <c r="E157" s="15">
        <f t="shared" si="13"/>
        <v>6.7484662576687116E-2</v>
      </c>
      <c r="F157" s="15">
        <f t="shared" si="14"/>
        <v>0.1206896551724138</v>
      </c>
      <c r="G157" s="14">
        <f t="shared" si="15"/>
        <v>0.90909090909090906</v>
      </c>
      <c r="H157" s="17">
        <f t="shared" si="16"/>
        <v>6.1349693251533742E-2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1</v>
      </c>
      <c r="E165" s="15" t="str">
        <f t="shared" si="13"/>
        <v/>
      </c>
      <c r="F165" s="15">
        <f t="shared" si="14"/>
        <v>5.7471264367816091E-3</v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1</v>
      </c>
      <c r="E169" s="15" t="str">
        <f t="shared" si="13"/>
        <v/>
      </c>
      <c r="F169" s="15">
        <f t="shared" si="14"/>
        <v>5.7471264367816091E-3</v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9">
        <v>0</v>
      </c>
      <c r="D175" s="9">
        <v>1</v>
      </c>
      <c r="E175" s="15" t="str">
        <f t="shared" si="13"/>
        <v/>
      </c>
      <c r="F175" s="15">
        <f t="shared" si="14"/>
        <v>5.7471264367816091E-3</v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6</v>
      </c>
      <c r="E177" s="15" t="str">
        <f t="shared" si="13"/>
        <v/>
      </c>
      <c r="F177" s="15">
        <f t="shared" si="14"/>
        <v>3.4482758620689655E-2</v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1</v>
      </c>
      <c r="D178" s="9">
        <v>0</v>
      </c>
      <c r="E178" s="15">
        <f t="shared" si="13"/>
        <v>6.1349693251533744E-3</v>
      </c>
      <c r="F178" s="15" t="str">
        <f t="shared" si="14"/>
        <v/>
      </c>
      <c r="G178" s="14" t="str">
        <f t="shared" si="15"/>
        <v>0</v>
      </c>
      <c r="H178" s="17">
        <f t="shared" si="16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2</v>
      </c>
      <c r="E183" s="15" t="str">
        <f t="shared" si="13"/>
        <v/>
      </c>
      <c r="F183" s="15">
        <f t="shared" si="14"/>
        <v>1.1494252873563218E-2</v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9</v>
      </c>
      <c r="D186" s="9">
        <v>4</v>
      </c>
      <c r="E186" s="15">
        <f t="shared" si="13"/>
        <v>5.5214723926380369E-2</v>
      </c>
      <c r="F186" s="15">
        <f t="shared" si="14"/>
        <v>2.2988505747126436E-2</v>
      </c>
      <c r="G186" s="14">
        <f t="shared" si="15"/>
        <v>-0.55555555555555558</v>
      </c>
      <c r="H186" s="17">
        <f t="shared" si="16"/>
        <v>-3.0674846625766874E-2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59</v>
      </c>
      <c r="D196" s="9">
        <v>7</v>
      </c>
      <c r="E196" s="15">
        <f t="shared" si="13"/>
        <v>0.3619631901840491</v>
      </c>
      <c r="F196" s="15">
        <f t="shared" si="14"/>
        <v>4.0229885057471264E-2</v>
      </c>
      <c r="G196" s="14">
        <f t="shared" si="15"/>
        <v>-0.88135593220338981</v>
      </c>
      <c r="H196" s="17">
        <f t="shared" si="16"/>
        <v>-0.31901840490797545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64</v>
      </c>
      <c r="D208" s="9">
        <v>70</v>
      </c>
      <c r="E208" s="15">
        <f t="shared" si="13"/>
        <v>0.39263803680981596</v>
      </c>
      <c r="F208" s="15">
        <f t="shared" si="14"/>
        <v>0.40229885057471265</v>
      </c>
      <c r="G208" s="14">
        <f t="shared" si="15"/>
        <v>9.375E-2</v>
      </c>
      <c r="H208" s="17">
        <f t="shared" si="16"/>
        <v>3.6809815950920248E-2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2</v>
      </c>
      <c r="D216" s="9">
        <v>0</v>
      </c>
      <c r="E216" s="15">
        <f t="shared" si="13"/>
        <v>1.2269938650306749E-2</v>
      </c>
      <c r="F216" s="15" t="str">
        <f t="shared" si="14"/>
        <v/>
      </c>
      <c r="G216" s="14" t="str">
        <f t="shared" si="15"/>
        <v>0</v>
      </c>
      <c r="H216" s="17">
        <f t="shared" si="16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10</v>
      </c>
      <c r="D232" s="9">
        <v>55</v>
      </c>
      <c r="E232" s="15">
        <f t="shared" si="17"/>
        <v>6.1349693251533742E-2</v>
      </c>
      <c r="F232" s="15">
        <f t="shared" si="18"/>
        <v>0.31609195402298851</v>
      </c>
      <c r="G232" s="14">
        <f t="shared" si="19"/>
        <v>4.5</v>
      </c>
      <c r="H232" s="17">
        <f t="shared" si="20"/>
        <v>0.27607361963190186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1</v>
      </c>
      <c r="E235" s="15" t="str">
        <f t="shared" si="17"/>
        <v/>
      </c>
      <c r="F235" s="15">
        <f t="shared" si="18"/>
        <v>5.7471264367816091E-3</v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0</v>
      </c>
      <c r="E237" s="15">
        <f t="shared" si="17"/>
        <v>6.1349693251533744E-3</v>
      </c>
      <c r="F237" s="15" t="str">
        <f t="shared" si="18"/>
        <v/>
      </c>
      <c r="G237" s="14" t="str">
        <f t="shared" si="19"/>
        <v>0</v>
      </c>
      <c r="H237" s="17">
        <f t="shared" si="20"/>
        <v>0</v>
      </c>
    </row>
    <row r="238" spans="2:8" ht="20.100000000000001" customHeight="1" x14ac:dyDescent="0.2">
      <c r="B238" s="8" t="s">
        <v>85</v>
      </c>
      <c r="C238" s="9">
        <v>1</v>
      </c>
      <c r="D238" s="9">
        <v>0</v>
      </c>
      <c r="E238" s="15">
        <f t="shared" si="17"/>
        <v>6.1349693251533744E-3</v>
      </c>
      <c r="F238" s="15" t="str">
        <f t="shared" si="18"/>
        <v/>
      </c>
      <c r="G238" s="14" t="str">
        <f t="shared" si="19"/>
        <v>0</v>
      </c>
      <c r="H238" s="17">
        <f t="shared" si="20"/>
        <v>0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1</v>
      </c>
      <c r="E240" s="15" t="str">
        <f t="shared" si="17"/>
        <v/>
      </c>
      <c r="F240" s="15">
        <f t="shared" si="18"/>
        <v>5.7471264367816091E-3</v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3</v>
      </c>
      <c r="E252" s="15" t="str">
        <f t="shared" si="17"/>
        <v/>
      </c>
      <c r="F252" s="15">
        <f t="shared" si="18"/>
        <v>1.7241379310344827E-2</v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1</v>
      </c>
      <c r="D259" s="9">
        <v>0</v>
      </c>
      <c r="E259" s="15">
        <f t="shared" si="17"/>
        <v>6.1349693251533744E-3</v>
      </c>
      <c r="F259" s="15" t="str">
        <f t="shared" si="18"/>
        <v/>
      </c>
      <c r="G259" s="14" t="str">
        <f t="shared" si="19"/>
        <v>0</v>
      </c>
      <c r="H259" s="17">
        <f t="shared" si="20"/>
        <v>0</v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1</v>
      </c>
      <c r="E286" s="15" t="str">
        <f t="shared" si="21"/>
        <v/>
      </c>
      <c r="F286" s="15">
        <f t="shared" si="22"/>
        <v>5.7471264367816091E-3</v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342</v>
      </c>
      <c r="D294" s="35">
        <f>SUM(D295:D499)</f>
        <v>416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0.21637426900584794</v>
      </c>
      <c r="H294" s="36">
        <f>+IF(OR(AND(E294=""),(G294="")),"",E294*G294)</f>
        <v>0.21637426900584794</v>
      </c>
    </row>
    <row r="295" spans="2:8" ht="15" x14ac:dyDescent="0.2">
      <c r="B295" s="5" t="s">
        <v>100</v>
      </c>
      <c r="C295" s="9">
        <v>0</v>
      </c>
      <c r="D295" s="9">
        <v>1</v>
      </c>
      <c r="E295" s="15" t="str">
        <f>+IF(C295=0,"",C295/C$294)</f>
        <v/>
      </c>
      <c r="F295" s="15">
        <f>+IF(D295=0,"",D295/D$294)</f>
        <v>2.403846153846154E-3</v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10</v>
      </c>
      <c r="D301" s="9">
        <v>6</v>
      </c>
      <c r="E301" s="15">
        <f t="shared" si="25"/>
        <v>2.9239766081871343E-2</v>
      </c>
      <c r="F301" s="15">
        <f t="shared" si="26"/>
        <v>1.4423076923076924E-2</v>
      </c>
      <c r="G301" s="14">
        <f t="shared" si="27"/>
        <v>-0.4</v>
      </c>
      <c r="H301" s="17">
        <f t="shared" si="28"/>
        <v>-1.1695906432748537E-2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15" x14ac:dyDescent="0.2">
      <c r="B303" s="5" t="s">
        <v>108</v>
      </c>
      <c r="C303" s="9">
        <v>1</v>
      </c>
      <c r="D303" s="9">
        <v>0</v>
      </c>
      <c r="E303" s="15">
        <f t="shared" si="25"/>
        <v>2.9239766081871343E-3</v>
      </c>
      <c r="F303" s="15" t="str">
        <f t="shared" si="26"/>
        <v/>
      </c>
      <c r="G303" s="14" t="str">
        <f t="shared" si="27"/>
        <v>0</v>
      </c>
      <c r="H303" s="17">
        <f t="shared" si="28"/>
        <v>0</v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9</v>
      </c>
      <c r="D307" s="9">
        <v>2</v>
      </c>
      <c r="E307" s="15">
        <f t="shared" si="25"/>
        <v>2.6315789473684209E-2</v>
      </c>
      <c r="F307" s="15">
        <f t="shared" si="26"/>
        <v>4.807692307692308E-3</v>
      </c>
      <c r="G307" s="14">
        <f t="shared" si="27"/>
        <v>-0.77777777777777779</v>
      </c>
      <c r="H307" s="17">
        <f t="shared" si="28"/>
        <v>-2.046783625730994E-2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2</v>
      </c>
      <c r="D310" s="9">
        <v>3</v>
      </c>
      <c r="E310" s="15">
        <f t="shared" si="25"/>
        <v>5.8479532163742687E-3</v>
      </c>
      <c r="F310" s="15">
        <f t="shared" si="26"/>
        <v>7.2115384615384619E-3</v>
      </c>
      <c r="G310" s="14">
        <f t="shared" si="27"/>
        <v>0.5</v>
      </c>
      <c r="H310" s="17">
        <f t="shared" si="28"/>
        <v>2.9239766081871343E-3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183</v>
      </c>
      <c r="D314" s="9">
        <v>205</v>
      </c>
      <c r="E314" s="15">
        <f t="shared" si="25"/>
        <v>0.53508771929824561</v>
      </c>
      <c r="F314" s="15">
        <f t="shared" si="26"/>
        <v>0.49278846153846156</v>
      </c>
      <c r="G314" s="14">
        <f t="shared" si="27"/>
        <v>0.12021857923497267</v>
      </c>
      <c r="H314" s="17">
        <f t="shared" si="28"/>
        <v>6.4327485380116955E-2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5</v>
      </c>
      <c r="D318" s="9">
        <v>1</v>
      </c>
      <c r="E318" s="15">
        <f t="shared" si="25"/>
        <v>1.4619883040935672E-2</v>
      </c>
      <c r="F318" s="15">
        <f t="shared" si="26"/>
        <v>2.403846153846154E-3</v>
      </c>
      <c r="G318" s="14">
        <f t="shared" si="27"/>
        <v>-0.8</v>
      </c>
      <c r="H318" s="17">
        <f t="shared" si="28"/>
        <v>-1.1695906432748537E-2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1</v>
      </c>
      <c r="D323" s="9">
        <v>0</v>
      </c>
      <c r="E323" s="15">
        <f t="shared" si="25"/>
        <v>2.9239766081871343E-3</v>
      </c>
      <c r="F323" s="15" t="str">
        <f t="shared" si="26"/>
        <v/>
      </c>
      <c r="G323" s="14" t="str">
        <f t="shared" si="27"/>
        <v>0</v>
      </c>
      <c r="H323" s="17">
        <f t="shared" si="28"/>
        <v>0</v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1</v>
      </c>
      <c r="E326" s="15" t="str">
        <f t="shared" si="25"/>
        <v/>
      </c>
      <c r="F326" s="15">
        <f t="shared" si="26"/>
        <v>2.403846153846154E-3</v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14</v>
      </c>
      <c r="D328" s="9">
        <v>0</v>
      </c>
      <c r="E328" s="15">
        <f t="shared" si="25"/>
        <v>4.0935672514619881E-2</v>
      </c>
      <c r="F328" s="15" t="str">
        <f t="shared" si="26"/>
        <v/>
      </c>
      <c r="G328" s="14" t="str">
        <f t="shared" si="27"/>
        <v>0</v>
      </c>
      <c r="H328" s="17">
        <f t="shared" si="28"/>
        <v>0</v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40</v>
      </c>
      <c r="D332" s="9">
        <v>0</v>
      </c>
      <c r="E332" s="15">
        <f t="shared" si="25"/>
        <v>0.11695906432748537</v>
      </c>
      <c r="F332" s="15" t="str">
        <f t="shared" si="26"/>
        <v/>
      </c>
      <c r="G332" s="14" t="str">
        <f t="shared" si="27"/>
        <v>0</v>
      </c>
      <c r="H332" s="17">
        <f t="shared" si="28"/>
        <v>0</v>
      </c>
    </row>
    <row r="333" spans="2:8" ht="15" x14ac:dyDescent="0.2">
      <c r="B333" s="5" t="s">
        <v>130</v>
      </c>
      <c r="C333" s="9">
        <v>0</v>
      </c>
      <c r="D333" s="9">
        <v>1</v>
      </c>
      <c r="E333" s="15" t="str">
        <f t="shared" si="25"/>
        <v/>
      </c>
      <c r="F333" s="15">
        <f t="shared" si="26"/>
        <v>2.403846153846154E-3</v>
      </c>
      <c r="G333" s="14" t="str">
        <f t="shared" si="27"/>
        <v>0</v>
      </c>
      <c r="H333" s="17" t="str">
        <f t="shared" si="28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0</v>
      </c>
      <c r="D335" s="9">
        <v>0</v>
      </c>
      <c r="E335" s="15" t="str">
        <f t="shared" si="25"/>
        <v/>
      </c>
      <c r="F335" s="15" t="str">
        <f t="shared" si="26"/>
        <v/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1</v>
      </c>
      <c r="D344" s="9">
        <v>0</v>
      </c>
      <c r="E344" s="15">
        <f t="shared" si="25"/>
        <v>2.9239766081871343E-3</v>
      </c>
      <c r="F344" s="15" t="str">
        <f t="shared" si="26"/>
        <v/>
      </c>
      <c r="G344" s="14" t="str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5"/>
        <v/>
      </c>
      <c r="F345" s="15" t="str">
        <f t="shared" si="26"/>
        <v/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7</v>
      </c>
      <c r="E347" s="15" t="str">
        <f t="shared" si="25"/>
        <v/>
      </c>
      <c r="F347" s="15">
        <f t="shared" si="26"/>
        <v>1.6826923076923076E-2</v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5"/>
        <v/>
      </c>
      <c r="F354" s="15" t="str">
        <f t="shared" si="26"/>
        <v/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1</v>
      </c>
      <c r="D358" s="9">
        <v>0</v>
      </c>
      <c r="E358" s="15">
        <f t="shared" si="25"/>
        <v>2.9239766081871343E-3</v>
      </c>
      <c r="F358" s="15" t="str">
        <f t="shared" si="26"/>
        <v/>
      </c>
      <c r="G358" s="14" t="str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2</v>
      </c>
      <c r="E377" s="15" t="str">
        <f t="shared" si="29"/>
        <v/>
      </c>
      <c r="F377" s="15">
        <f t="shared" si="30"/>
        <v>4.807692307692308E-3</v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21</v>
      </c>
      <c r="E378" s="15" t="str">
        <f t="shared" si="29"/>
        <v/>
      </c>
      <c r="F378" s="15">
        <f t="shared" si="30"/>
        <v>5.0480769230769232E-2</v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3</v>
      </c>
      <c r="D384" s="9">
        <v>0</v>
      </c>
      <c r="E384" s="15">
        <f t="shared" si="29"/>
        <v>8.771929824561403E-3</v>
      </c>
      <c r="F384" s="15" t="str">
        <f t="shared" si="30"/>
        <v/>
      </c>
      <c r="G384" s="14" t="str">
        <f t="shared" si="31"/>
        <v>0</v>
      </c>
      <c r="H384" s="17">
        <f t="shared" si="32"/>
        <v>0</v>
      </c>
    </row>
    <row r="385" spans="2:8" ht="15" x14ac:dyDescent="0.2">
      <c r="B385" s="5" t="s">
        <v>146</v>
      </c>
      <c r="C385" s="9">
        <v>18</v>
      </c>
      <c r="D385" s="9">
        <v>0</v>
      </c>
      <c r="E385" s="15">
        <f t="shared" si="29"/>
        <v>5.2631578947368418E-2</v>
      </c>
      <c r="F385" s="15" t="str">
        <f t="shared" si="30"/>
        <v/>
      </c>
      <c r="G385" s="14" t="str">
        <f t="shared" si="31"/>
        <v>0</v>
      </c>
      <c r="H385" s="17">
        <f t="shared" si="32"/>
        <v>0</v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45</v>
      </c>
      <c r="D387" s="9">
        <v>0</v>
      </c>
      <c r="E387" s="15">
        <f t="shared" si="29"/>
        <v>0.13157894736842105</v>
      </c>
      <c r="F387" s="15" t="str">
        <f t="shared" si="30"/>
        <v/>
      </c>
      <c r="G387" s="14" t="str">
        <f t="shared" si="31"/>
        <v>0</v>
      </c>
      <c r="H387" s="17">
        <f t="shared" si="32"/>
        <v>0</v>
      </c>
    </row>
    <row r="388" spans="2:8" ht="15" x14ac:dyDescent="0.2">
      <c r="B388" s="5" t="s">
        <v>389</v>
      </c>
      <c r="C388" s="9">
        <v>0</v>
      </c>
      <c r="D388" s="9">
        <v>11</v>
      </c>
      <c r="E388" s="15" t="str">
        <f t="shared" si="29"/>
        <v/>
      </c>
      <c r="F388" s="15">
        <f t="shared" si="30"/>
        <v>2.6442307692307692E-2</v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1</v>
      </c>
      <c r="E390" s="15" t="str">
        <f t="shared" si="29"/>
        <v/>
      </c>
      <c r="F390" s="15">
        <f t="shared" si="30"/>
        <v>2.403846153846154E-3</v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4</v>
      </c>
      <c r="D393" s="9">
        <v>0</v>
      </c>
      <c r="E393" s="15">
        <f t="shared" si="29"/>
        <v>1.1695906432748537E-2</v>
      </c>
      <c r="F393" s="15" t="str">
        <f t="shared" si="30"/>
        <v/>
      </c>
      <c r="G393" s="14" t="str">
        <f t="shared" si="31"/>
        <v>0</v>
      </c>
      <c r="H393" s="17">
        <f t="shared" si="32"/>
        <v>0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2</v>
      </c>
      <c r="E401" s="15" t="str">
        <f t="shared" si="29"/>
        <v/>
      </c>
      <c r="F401" s="15">
        <f t="shared" si="30"/>
        <v>4.807692307692308E-3</v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41</v>
      </c>
      <c r="E403" s="15" t="str">
        <f t="shared" si="29"/>
        <v/>
      </c>
      <c r="F403" s="15">
        <f t="shared" si="30"/>
        <v>9.8557692307692304E-2</v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1</v>
      </c>
      <c r="D411" s="9">
        <v>4</v>
      </c>
      <c r="E411" s="15">
        <f t="shared" si="29"/>
        <v>2.9239766081871343E-3</v>
      </c>
      <c r="F411" s="15">
        <f t="shared" si="30"/>
        <v>9.6153846153846159E-3</v>
      </c>
      <c r="G411" s="14">
        <f t="shared" si="31"/>
        <v>3</v>
      </c>
      <c r="H411" s="17">
        <f t="shared" si="32"/>
        <v>8.771929824561403E-3</v>
      </c>
    </row>
    <row r="412" spans="2:8" ht="15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1</v>
      </c>
      <c r="D467" s="9">
        <v>0</v>
      </c>
      <c r="E467" s="15">
        <f t="shared" si="33"/>
        <v>2.9239766081871343E-3</v>
      </c>
      <c r="F467" s="15" t="str">
        <f t="shared" si="34"/>
        <v/>
      </c>
      <c r="G467" s="14" t="str">
        <f t="shared" si="35"/>
        <v>0</v>
      </c>
      <c r="H467" s="17">
        <f t="shared" si="36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60</v>
      </c>
      <c r="E478" s="15" t="str">
        <f t="shared" si="33"/>
        <v/>
      </c>
      <c r="F478" s="15">
        <f t="shared" si="34"/>
        <v>0.14423076923076922</v>
      </c>
      <c r="G478" s="14" t="str">
        <f t="shared" si="35"/>
        <v>0</v>
      </c>
      <c r="H478" s="17" t="str">
        <f t="shared" si="36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</v>
      </c>
      <c r="D483" s="9">
        <v>25</v>
      </c>
      <c r="E483" s="15">
        <f t="shared" si="33"/>
        <v>2.9239766081871343E-3</v>
      </c>
      <c r="F483" s="15">
        <f t="shared" si="34"/>
        <v>6.0096153846153848E-2</v>
      </c>
      <c r="G483" s="14">
        <f t="shared" si="35"/>
        <v>24</v>
      </c>
      <c r="H483" s="17">
        <f t="shared" si="36"/>
        <v>7.0175438596491224E-2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21</v>
      </c>
      <c r="E485" s="15" t="str">
        <f t="shared" si="33"/>
        <v/>
      </c>
      <c r="F485" s="15">
        <f t="shared" si="34"/>
        <v>5.0480769230769232E-2</v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1</v>
      </c>
      <c r="D491" s="9">
        <v>0</v>
      </c>
      <c r="E491" s="15">
        <f t="shared" si="37"/>
        <v>2.9239766081871343E-3</v>
      </c>
      <c r="F491" s="15" t="str">
        <f t="shared" si="38"/>
        <v/>
      </c>
      <c r="G491" s="14" t="str">
        <f t="shared" si="39"/>
        <v>0</v>
      </c>
      <c r="H491" s="17">
        <f t="shared" si="40"/>
        <v>0</v>
      </c>
    </row>
    <row r="492" spans="2:8" ht="15" x14ac:dyDescent="0.2">
      <c r="B492" s="5" t="s">
        <v>480</v>
      </c>
      <c r="C492" s="9">
        <v>0</v>
      </c>
      <c r="D492" s="9">
        <v>1</v>
      </c>
      <c r="E492" s="15" t="str">
        <f t="shared" si="37"/>
        <v/>
      </c>
      <c r="F492" s="15">
        <f t="shared" si="38"/>
        <v>2.403846153846154E-3</v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1</v>
      </c>
      <c r="D493" s="9">
        <v>0</v>
      </c>
      <c r="E493" s="15">
        <f t="shared" si="37"/>
        <v>2.9239766081871343E-3</v>
      </c>
      <c r="F493" s="15" t="str">
        <f t="shared" si="38"/>
        <v/>
      </c>
      <c r="G493" s="14" t="str">
        <f t="shared" si="39"/>
        <v>0</v>
      </c>
      <c r="H493" s="17">
        <f t="shared" si="40"/>
        <v>0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36</v>
      </c>
      <c r="D505" s="35">
        <f>SUM(D506:D530)</f>
        <v>38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5.5555555555555552E-2</v>
      </c>
      <c r="H505" s="36">
        <f>+IF(OR(AND(E505=""),(G505="")),"",E505*G505)</f>
        <v>5.5555555555555552E-2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8</v>
      </c>
      <c r="D508" s="9">
        <v>13</v>
      </c>
      <c r="E508" s="15">
        <f t="shared" si="41"/>
        <v>0.22222222222222221</v>
      </c>
      <c r="F508" s="15">
        <f t="shared" si="42"/>
        <v>0.34210526315789475</v>
      </c>
      <c r="G508" s="14">
        <f t="shared" si="43"/>
        <v>0.625</v>
      </c>
      <c r="H508" s="17">
        <f t="shared" si="44"/>
        <v>0.1388888888888889</v>
      </c>
    </row>
    <row r="509" spans="2:8" ht="15" x14ac:dyDescent="0.2">
      <c r="B509" s="5" t="s">
        <v>456</v>
      </c>
      <c r="C509" s="9">
        <v>0</v>
      </c>
      <c r="D509" s="9">
        <v>22</v>
      </c>
      <c r="E509" s="15" t="str">
        <f t="shared" si="41"/>
        <v/>
      </c>
      <c r="F509" s="15">
        <f t="shared" si="42"/>
        <v>0.57894736842105265</v>
      </c>
      <c r="G509" s="14" t="str">
        <f t="shared" si="43"/>
        <v>0</v>
      </c>
      <c r="H509" s="17" t="str">
        <f t="shared" si="44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28</v>
      </c>
      <c r="D521" s="9">
        <v>1</v>
      </c>
      <c r="E521" s="15">
        <f t="shared" si="41"/>
        <v>0.77777777777777779</v>
      </c>
      <c r="F521" s="15">
        <f t="shared" si="42"/>
        <v>2.6315789473684209E-2</v>
      </c>
      <c r="G521" s="14">
        <f t="shared" si="43"/>
        <v>-0.9642857142857143</v>
      </c>
      <c r="H521" s="17">
        <f t="shared" si="44"/>
        <v>-0.75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2</v>
      </c>
      <c r="E524" s="15" t="str">
        <f t="shared" si="41"/>
        <v/>
      </c>
      <c r="F524" s="15">
        <f t="shared" si="42"/>
        <v>5.2631578947368418E-2</v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15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  <c r="C531" s="12"/>
      <c r="D531" s="1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550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501</v>
      </c>
      <c r="C8" s="34">
        <f>+C18+C70+C151+C294+C505</f>
        <v>148</v>
      </c>
      <c r="D8" s="35">
        <f>+D18+D70+D151+D294+D505</f>
        <v>156</v>
      </c>
      <c r="E8" s="36">
        <f>+C8/C$8</f>
        <v>1</v>
      </c>
      <c r="F8" s="36">
        <f>+D8/D$8</f>
        <v>1</v>
      </c>
      <c r="G8" s="36">
        <f>+(D8-C8)/C8</f>
        <v>5.4054054054054057E-2</v>
      </c>
      <c r="H8" s="36">
        <f>+E8*G8</f>
        <v>5.4054054054054057E-2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5</v>
      </c>
      <c r="D9" s="31">
        <f>+D18</f>
        <v>3</v>
      </c>
      <c r="E9" s="29">
        <f t="shared" ref="E9:E13" si="0">C9/$C$8</f>
        <v>3.3783783783783786E-2</v>
      </c>
      <c r="F9" s="29">
        <f>D9/$D$8</f>
        <v>1.9230769230769232E-2</v>
      </c>
      <c r="G9" s="14">
        <f>+IF(OR(AND(D9=0),(C9=0)),"0",((D9-C9)/C9))</f>
        <v>-0.4</v>
      </c>
      <c r="H9" s="13">
        <f>+IF(OR(AND(E9=""),(G9="")),"",E9*G9)</f>
        <v>-1.3513513513513514E-2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55</v>
      </c>
      <c r="D10" s="31">
        <f>+D70</f>
        <v>14</v>
      </c>
      <c r="E10" s="29">
        <f t="shared" si="0"/>
        <v>0.3716216216216216</v>
      </c>
      <c r="F10" s="29">
        <f>D10/$D$8</f>
        <v>8.9743589743589744E-2</v>
      </c>
      <c r="G10" s="14">
        <f>+IF(OR(AND(D10=0),(C10=0)),"0",((D10-C10)/C10))</f>
        <v>-0.74545454545454548</v>
      </c>
      <c r="H10" s="13">
        <f>+IF(OR(AND(E10=""),(G10="")),"",E10*G10)</f>
        <v>-0.27702702702702703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11</v>
      </c>
      <c r="D11" s="31">
        <f>+D151</f>
        <v>40</v>
      </c>
      <c r="E11" s="29">
        <f t="shared" si="0"/>
        <v>7.4324324324324328E-2</v>
      </c>
      <c r="F11" s="29">
        <f>D11/$D$8</f>
        <v>0.25641025641025639</v>
      </c>
      <c r="G11" s="14">
        <f>+IF(OR(AND(D11=0),(C11=0)),"0",((D11-C11)/C11))</f>
        <v>2.6363636363636362</v>
      </c>
      <c r="H11" s="13">
        <f>+IF(OR(AND(E11=""),(G11="")),"",E11*G11)</f>
        <v>0.19594594594594594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51</v>
      </c>
      <c r="D12" s="31">
        <f>+D294</f>
        <v>65</v>
      </c>
      <c r="E12" s="29">
        <f t="shared" si="0"/>
        <v>0.34459459459459457</v>
      </c>
      <c r="F12" s="29">
        <f>D12/$D$8</f>
        <v>0.41666666666666669</v>
      </c>
      <c r="G12" s="14">
        <f>+IF(OR(AND(D12=0),(C12=0)),"0",((D12-C12)/C12))</f>
        <v>0.27450980392156865</v>
      </c>
      <c r="H12" s="13">
        <f>+IF(OR(AND(E12=""),(G12="")),"",E12*G12)</f>
        <v>9.45945945945946E-2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26</v>
      </c>
      <c r="D13" s="31">
        <f>+D505</f>
        <v>34</v>
      </c>
      <c r="E13" s="29">
        <f t="shared" si="0"/>
        <v>0.17567567567567569</v>
      </c>
      <c r="F13" s="29">
        <f>D13/$D$8</f>
        <v>0.21794871794871795</v>
      </c>
      <c r="G13" s="14">
        <f>+IF(OR(AND(D13=0),(C13=0)),"0",((D13-C13)/C13))</f>
        <v>0.30769230769230771</v>
      </c>
      <c r="H13" s="13">
        <f>+IF(OR(AND(E13=""),(G13="")),"",E13*G13)</f>
        <v>5.4054054054054057E-2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5</v>
      </c>
      <c r="D18" s="35">
        <f>SUM(D19:D64)</f>
        <v>3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-0.4</v>
      </c>
      <c r="H18" s="36">
        <f>+IF(OR(AND(E18=""),(G18="")),"",E18*G18)</f>
        <v>-0.4</v>
      </c>
    </row>
    <row r="19" spans="2:8" ht="29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1</v>
      </c>
      <c r="D26" s="9">
        <v>0</v>
      </c>
      <c r="E26" s="13">
        <f t="shared" si="1"/>
        <v>0.2</v>
      </c>
      <c r="F26" s="13" t="str">
        <f t="shared" si="2"/>
        <v/>
      </c>
      <c r="G26" s="14" t="str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1</v>
      </c>
      <c r="D28" s="9">
        <v>0</v>
      </c>
      <c r="E28" s="13">
        <f t="shared" si="1"/>
        <v>0.2</v>
      </c>
      <c r="F28" s="13" t="str">
        <f t="shared" si="2"/>
        <v/>
      </c>
      <c r="G28" s="14" t="str">
        <f t="shared" si="3"/>
        <v>0</v>
      </c>
      <c r="H28" s="17">
        <f t="shared" si="4"/>
        <v>0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2</v>
      </c>
      <c r="E43" s="13" t="str">
        <f t="shared" si="1"/>
        <v/>
      </c>
      <c r="F43" s="13">
        <f t="shared" si="2"/>
        <v>0.66666666666666663</v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1</v>
      </c>
      <c r="D48" s="9">
        <v>1</v>
      </c>
      <c r="E48" s="13">
        <f t="shared" si="1"/>
        <v>0.2</v>
      </c>
      <c r="F48" s="13">
        <f t="shared" si="2"/>
        <v>0.33333333333333331</v>
      </c>
      <c r="G48" s="14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1</v>
      </c>
      <c r="D51" s="9">
        <v>0</v>
      </c>
      <c r="E51" s="13">
        <f t="shared" si="1"/>
        <v>0.2</v>
      </c>
      <c r="F51" s="13" t="str">
        <f t="shared" si="2"/>
        <v/>
      </c>
      <c r="G51" s="14" t="str">
        <f t="shared" si="3"/>
        <v>0</v>
      </c>
      <c r="H51" s="17">
        <f t="shared" si="4"/>
        <v>0</v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1</v>
      </c>
      <c r="D56" s="9">
        <v>0</v>
      </c>
      <c r="E56" s="13">
        <f t="shared" si="1"/>
        <v>0.2</v>
      </c>
      <c r="F56" s="13" t="str">
        <f t="shared" si="2"/>
        <v/>
      </c>
      <c r="G56" s="14" t="str">
        <f t="shared" si="3"/>
        <v>0</v>
      </c>
      <c r="H56" s="17">
        <f t="shared" si="4"/>
        <v>0</v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55</v>
      </c>
      <c r="D70" s="35">
        <f>SUM(D71:D145)</f>
        <v>14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-0.74545454545454548</v>
      </c>
      <c r="H70" s="36">
        <f>+IF(OR(AND(E70=""),(G70="")),"",E70*G70)</f>
        <v>-0.74545454545454548</v>
      </c>
    </row>
    <row r="71" spans="2:8" ht="25.5" customHeight="1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15" x14ac:dyDescent="0.2">
      <c r="B74" s="5" t="s">
        <v>222</v>
      </c>
      <c r="C74" s="9">
        <v>0</v>
      </c>
      <c r="D74" s="9">
        <v>0</v>
      </c>
      <c r="E74" s="15" t="str">
        <f t="shared" si="5"/>
        <v/>
      </c>
      <c r="F74" s="15" t="str">
        <f t="shared" si="6"/>
        <v/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2</v>
      </c>
      <c r="D81" s="9">
        <v>0</v>
      </c>
      <c r="E81" s="15">
        <f t="shared" si="5"/>
        <v>3.6363636363636362E-2</v>
      </c>
      <c r="F81" s="15" t="str">
        <f t="shared" si="6"/>
        <v/>
      </c>
      <c r="G81" s="14" t="str">
        <f t="shared" si="7"/>
        <v>0</v>
      </c>
      <c r="H81" s="17">
        <f t="shared" si="8"/>
        <v>0</v>
      </c>
    </row>
    <row r="82" spans="2:8" ht="15" x14ac:dyDescent="0.2">
      <c r="B82" s="5" t="s">
        <v>228</v>
      </c>
      <c r="C82" s="9">
        <v>41</v>
      </c>
      <c r="D82" s="9">
        <v>5</v>
      </c>
      <c r="E82" s="15">
        <f t="shared" si="5"/>
        <v>0.74545454545454548</v>
      </c>
      <c r="F82" s="15">
        <f t="shared" si="6"/>
        <v>0.35714285714285715</v>
      </c>
      <c r="G82" s="14">
        <f t="shared" si="7"/>
        <v>-0.87804878048780488</v>
      </c>
      <c r="H82" s="17">
        <f t="shared" si="8"/>
        <v>-0.65454545454545454</v>
      </c>
    </row>
    <row r="83" spans="2:8" ht="15" x14ac:dyDescent="0.2">
      <c r="B83" s="5" t="s">
        <v>229</v>
      </c>
      <c r="C83" s="9">
        <v>1</v>
      </c>
      <c r="D83" s="9">
        <v>0</v>
      </c>
      <c r="E83" s="15">
        <f t="shared" si="5"/>
        <v>1.8181818181818181E-2</v>
      </c>
      <c r="F83" s="15" t="str">
        <f t="shared" si="6"/>
        <v/>
      </c>
      <c r="G83" s="14" t="str">
        <f t="shared" si="7"/>
        <v>0</v>
      </c>
      <c r="H83" s="17">
        <f t="shared" si="8"/>
        <v>0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1</v>
      </c>
      <c r="E88" s="15" t="str">
        <f t="shared" si="5"/>
        <v/>
      </c>
      <c r="F88" s="15">
        <f t="shared" si="6"/>
        <v>7.1428571428571425E-2</v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528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1</v>
      </c>
      <c r="E107" s="15" t="str">
        <f t="shared" si="5"/>
        <v/>
      </c>
      <c r="F107" s="15">
        <f t="shared" si="6"/>
        <v>7.1428571428571425E-2</v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1</v>
      </c>
      <c r="E109" s="15" t="str">
        <f t="shared" si="5"/>
        <v/>
      </c>
      <c r="F109" s="15">
        <f t="shared" si="6"/>
        <v>7.1428571428571425E-2</v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1</v>
      </c>
      <c r="D110" s="9">
        <v>0</v>
      </c>
      <c r="E110" s="15">
        <f t="shared" si="5"/>
        <v>1.8181818181818181E-2</v>
      </c>
      <c r="F110" s="15" t="str">
        <f t="shared" si="6"/>
        <v/>
      </c>
      <c r="G110" s="14" t="str">
        <f t="shared" si="7"/>
        <v>0</v>
      </c>
      <c r="H110" s="17">
        <f t="shared" si="8"/>
        <v>0</v>
      </c>
    </row>
    <row r="111" spans="2:8" ht="15" x14ac:dyDescent="0.2">
      <c r="B111" s="5" t="s">
        <v>30</v>
      </c>
      <c r="C111" s="9">
        <v>1</v>
      </c>
      <c r="D111" s="9">
        <v>0</v>
      </c>
      <c r="E111" s="15">
        <f t="shared" si="5"/>
        <v>1.8181818181818181E-2</v>
      </c>
      <c r="F111" s="15" t="str">
        <f t="shared" si="6"/>
        <v/>
      </c>
      <c r="G111" s="14" t="str">
        <f t="shared" si="7"/>
        <v>0</v>
      </c>
      <c r="H111" s="17">
        <f t="shared" si="8"/>
        <v>0</v>
      </c>
    </row>
    <row r="112" spans="2:8" ht="15" x14ac:dyDescent="0.2">
      <c r="B112" s="5" t="s">
        <v>33</v>
      </c>
      <c r="C112" s="9">
        <v>2</v>
      </c>
      <c r="D112" s="9">
        <v>0</v>
      </c>
      <c r="E112" s="15">
        <f t="shared" si="5"/>
        <v>3.6363636363636362E-2</v>
      </c>
      <c r="F112" s="15" t="str">
        <f t="shared" si="6"/>
        <v/>
      </c>
      <c r="G112" s="14" t="str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2</v>
      </c>
      <c r="D113" s="9">
        <v>0</v>
      </c>
      <c r="E113" s="15">
        <f t="shared" si="5"/>
        <v>3.6363636363636362E-2</v>
      </c>
      <c r="F113" s="15" t="str">
        <f t="shared" si="6"/>
        <v/>
      </c>
      <c r="G113" s="14" t="str">
        <f t="shared" si="7"/>
        <v>0</v>
      </c>
      <c r="H113" s="17">
        <f t="shared" si="8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0</v>
      </c>
      <c r="D118" s="9">
        <v>3</v>
      </c>
      <c r="E118" s="15" t="str">
        <f t="shared" si="5"/>
        <v/>
      </c>
      <c r="F118" s="15">
        <f t="shared" si="6"/>
        <v>0.21428571428571427</v>
      </c>
      <c r="G118" s="14" t="str">
        <f t="shared" si="7"/>
        <v>0</v>
      </c>
      <c r="H118" s="17" t="str">
        <f t="shared" si="8"/>
        <v/>
      </c>
    </row>
    <row r="119" spans="2:8" ht="15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2</v>
      </c>
      <c r="D120" s="9">
        <v>0</v>
      </c>
      <c r="E120" s="15">
        <f t="shared" si="5"/>
        <v>3.6363636363636362E-2</v>
      </c>
      <c r="F120" s="15" t="str">
        <f t="shared" si="6"/>
        <v/>
      </c>
      <c r="G120" s="14" t="str">
        <f t="shared" si="7"/>
        <v>0</v>
      </c>
      <c r="H120" s="17">
        <f t="shared" si="8"/>
        <v>0</v>
      </c>
    </row>
    <row r="121" spans="2:8" ht="15" x14ac:dyDescent="0.2">
      <c r="B121" s="5" t="s">
        <v>35</v>
      </c>
      <c r="C121" s="9">
        <v>1</v>
      </c>
      <c r="D121" s="9">
        <v>0</v>
      </c>
      <c r="E121" s="15">
        <f t="shared" si="5"/>
        <v>1.8181818181818181E-2</v>
      </c>
      <c r="F121" s="15" t="str">
        <f t="shared" si="6"/>
        <v/>
      </c>
      <c r="G121" s="14" t="str">
        <f t="shared" si="7"/>
        <v>0</v>
      </c>
      <c r="H121" s="17">
        <f t="shared" si="8"/>
        <v>0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2</v>
      </c>
      <c r="D123" s="9">
        <v>0</v>
      </c>
      <c r="E123" s="15">
        <f t="shared" si="5"/>
        <v>3.6363636363636362E-2</v>
      </c>
      <c r="F123" s="15" t="str">
        <f t="shared" si="6"/>
        <v/>
      </c>
      <c r="G123" s="14" t="str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3</v>
      </c>
      <c r="E131" s="15" t="str">
        <f t="shared" si="5"/>
        <v/>
      </c>
      <c r="F131" s="15">
        <f t="shared" si="6"/>
        <v>0.21428571428571427</v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11</v>
      </c>
      <c r="D151" s="35">
        <f>SUM(D152:D288)</f>
        <v>40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2.6363636363636362</v>
      </c>
      <c r="H151" s="36">
        <f>+IF(OR(AND(E151=""),(G151="")),"",E151*G151)</f>
        <v>2.6363636363636362</v>
      </c>
    </row>
    <row r="152" spans="2:8" ht="15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0</v>
      </c>
      <c r="D157" s="9">
        <v>5</v>
      </c>
      <c r="E157" s="15" t="str">
        <f t="shared" si="13"/>
        <v/>
      </c>
      <c r="F157" s="15">
        <f t="shared" si="14"/>
        <v>0.125</v>
      </c>
      <c r="G157" s="14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2</v>
      </c>
      <c r="E165" s="15" t="str">
        <f t="shared" si="13"/>
        <v/>
      </c>
      <c r="F165" s="15">
        <f t="shared" si="14"/>
        <v>0.05</v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2</v>
      </c>
      <c r="D173" s="9">
        <v>0</v>
      </c>
      <c r="E173" s="15">
        <f t="shared" si="13"/>
        <v>0.18181818181818182</v>
      </c>
      <c r="F173" s="15" t="str">
        <f t="shared" si="14"/>
        <v/>
      </c>
      <c r="G173" s="14" t="str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1</v>
      </c>
      <c r="D176" s="9">
        <v>0</v>
      </c>
      <c r="E176" s="15">
        <f t="shared" si="13"/>
        <v>9.0909090909090912E-2</v>
      </c>
      <c r="F176" s="15" t="str">
        <f t="shared" si="14"/>
        <v/>
      </c>
      <c r="G176" s="14" t="str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1</v>
      </c>
      <c r="E178" s="15" t="str">
        <f t="shared" si="13"/>
        <v/>
      </c>
      <c r="F178" s="15">
        <f t="shared" si="14"/>
        <v>2.5000000000000001E-2</v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1</v>
      </c>
      <c r="E186" s="15" t="str">
        <f t="shared" si="13"/>
        <v/>
      </c>
      <c r="F186" s="15">
        <f t="shared" si="14"/>
        <v>2.5000000000000001E-2</v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2</v>
      </c>
      <c r="D196" s="9">
        <v>0</v>
      </c>
      <c r="E196" s="15">
        <f t="shared" si="13"/>
        <v>0.18181818181818182</v>
      </c>
      <c r="F196" s="15" t="str">
        <f t="shared" si="14"/>
        <v/>
      </c>
      <c r="G196" s="14" t="str">
        <f t="shared" si="15"/>
        <v>0</v>
      </c>
      <c r="H196" s="17">
        <f t="shared" si="16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28</v>
      </c>
      <c r="E208" s="15" t="str">
        <f t="shared" si="13"/>
        <v/>
      </c>
      <c r="F208" s="15">
        <f t="shared" si="14"/>
        <v>0.7</v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1</v>
      </c>
      <c r="D217" s="9">
        <v>0</v>
      </c>
      <c r="E217" s="15">
        <f t="shared" ref="E217:E280" si="17">+IF(C217=0,"",C217/C$151)</f>
        <v>9.0909090909090912E-2</v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>
        <f t="shared" ref="H217:H280" si="20">+IF(OR(AND(E217=""),(G217="")),"",E217*G217)</f>
        <v>0</v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1</v>
      </c>
      <c r="D238" s="9">
        <v>2</v>
      </c>
      <c r="E238" s="15">
        <f t="shared" si="17"/>
        <v>9.0909090909090912E-2</v>
      </c>
      <c r="F238" s="15">
        <f t="shared" si="18"/>
        <v>0.05</v>
      </c>
      <c r="G238" s="14">
        <f t="shared" si="19"/>
        <v>1</v>
      </c>
      <c r="H238" s="17">
        <f t="shared" si="20"/>
        <v>9.0909090909090912E-2</v>
      </c>
    </row>
    <row r="239" spans="2:8" ht="20.100000000000001" customHeight="1" x14ac:dyDescent="0.2">
      <c r="B239" s="8" t="s">
        <v>81</v>
      </c>
      <c r="C239" s="9">
        <v>3</v>
      </c>
      <c r="D239" s="9">
        <v>0</v>
      </c>
      <c r="E239" s="15">
        <f t="shared" si="17"/>
        <v>0.27272727272727271</v>
      </c>
      <c r="F239" s="15" t="str">
        <f t="shared" si="18"/>
        <v/>
      </c>
      <c r="G239" s="14" t="str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0</v>
      </c>
      <c r="E253" s="15">
        <f t="shared" si="17"/>
        <v>9.0909090909090912E-2</v>
      </c>
      <c r="F253" s="15" t="str">
        <f t="shared" si="18"/>
        <v/>
      </c>
      <c r="G253" s="14" t="str">
        <f t="shared" si="19"/>
        <v>0</v>
      </c>
      <c r="H253" s="17">
        <f t="shared" si="20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1</v>
      </c>
      <c r="E268" s="15" t="str">
        <f t="shared" si="17"/>
        <v/>
      </c>
      <c r="F268" s="15">
        <f t="shared" si="18"/>
        <v>2.5000000000000001E-2</v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51</v>
      </c>
      <c r="D294" s="35">
        <f>SUM(D295:D499)</f>
        <v>65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0.27450980392156865</v>
      </c>
      <c r="H294" s="36">
        <f>+IF(OR(AND(E294=""),(G294="")),"",E294*G294)</f>
        <v>0.27450980392156865</v>
      </c>
    </row>
    <row r="295" spans="2:8" ht="15" x14ac:dyDescent="0.2">
      <c r="B295" s="5" t="s">
        <v>100</v>
      </c>
      <c r="C295" s="9">
        <v>1</v>
      </c>
      <c r="D295" s="9">
        <v>1</v>
      </c>
      <c r="E295" s="15">
        <f>+IF(C295=0,"",C295/C$294)</f>
        <v>1.9607843137254902E-2</v>
      </c>
      <c r="F295" s="15">
        <f>+IF(D295=0,"",D295/D$294)</f>
        <v>1.5384615384615385E-2</v>
      </c>
      <c r="G295" s="14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2</v>
      </c>
      <c r="D301" s="9">
        <v>1</v>
      </c>
      <c r="E301" s="15">
        <f t="shared" si="25"/>
        <v>3.9215686274509803E-2</v>
      </c>
      <c r="F301" s="15">
        <f t="shared" si="26"/>
        <v>1.5384615384615385E-2</v>
      </c>
      <c r="G301" s="14">
        <f t="shared" si="27"/>
        <v>-0.5</v>
      </c>
      <c r="H301" s="17">
        <f t="shared" si="28"/>
        <v>-1.9607843137254902E-2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5</v>
      </c>
      <c r="D307" s="9">
        <v>7</v>
      </c>
      <c r="E307" s="15">
        <f t="shared" si="25"/>
        <v>9.8039215686274508E-2</v>
      </c>
      <c r="F307" s="15">
        <f t="shared" si="26"/>
        <v>0.1076923076923077</v>
      </c>
      <c r="G307" s="14">
        <f t="shared" si="27"/>
        <v>0.4</v>
      </c>
      <c r="H307" s="17">
        <f t="shared" si="28"/>
        <v>3.9215686274509803E-2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3</v>
      </c>
      <c r="E310" s="15" t="str">
        <f t="shared" si="25"/>
        <v/>
      </c>
      <c r="F310" s="15">
        <f t="shared" si="26"/>
        <v>4.6153846153846156E-2</v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</v>
      </c>
      <c r="D314" s="9">
        <v>0</v>
      </c>
      <c r="E314" s="15">
        <f t="shared" si="25"/>
        <v>1.9607843137254902E-2</v>
      </c>
      <c r="F314" s="15" t="str">
        <f t="shared" si="26"/>
        <v/>
      </c>
      <c r="G314" s="14" t="str">
        <f t="shared" si="27"/>
        <v>0</v>
      </c>
      <c r="H314" s="17">
        <f t="shared" si="28"/>
        <v>0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5"/>
        <v/>
      </c>
      <c r="F318" s="15" t="str">
        <f t="shared" si="26"/>
        <v/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1</v>
      </c>
      <c r="D326" s="9">
        <v>1</v>
      </c>
      <c r="E326" s="15">
        <f t="shared" si="25"/>
        <v>1.9607843137254902E-2</v>
      </c>
      <c r="F326" s="15">
        <f t="shared" si="26"/>
        <v>1.5384615384615385E-2</v>
      </c>
      <c r="G326" s="14">
        <f t="shared" si="27"/>
        <v>0</v>
      </c>
      <c r="H326" s="17">
        <f t="shared" si="28"/>
        <v>0</v>
      </c>
    </row>
    <row r="327" spans="2:8" ht="15" x14ac:dyDescent="0.2">
      <c r="B327" s="5" t="s">
        <v>358</v>
      </c>
      <c r="C327" s="9">
        <v>1</v>
      </c>
      <c r="D327" s="9">
        <v>0</v>
      </c>
      <c r="E327" s="15">
        <f t="shared" si="25"/>
        <v>1.9607843137254902E-2</v>
      </c>
      <c r="F327" s="15" t="str">
        <f t="shared" si="26"/>
        <v/>
      </c>
      <c r="G327" s="14" t="str">
        <f t="shared" si="27"/>
        <v>0</v>
      </c>
      <c r="H327" s="17">
        <f t="shared" si="28"/>
        <v>0</v>
      </c>
    </row>
    <row r="328" spans="2:8" ht="15" x14ac:dyDescent="0.2">
      <c r="B328" s="5" t="s">
        <v>116</v>
      </c>
      <c r="C328" s="9">
        <v>0</v>
      </c>
      <c r="D328" s="9">
        <v>4</v>
      </c>
      <c r="E328" s="15" t="str">
        <f t="shared" si="25"/>
        <v/>
      </c>
      <c r="F328" s="15">
        <f t="shared" si="26"/>
        <v>6.1538461538461542E-2</v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5"/>
        <v/>
      </c>
      <c r="F329" s="15">
        <f t="shared" si="26"/>
        <v>1.5384615384615385E-2</v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1</v>
      </c>
      <c r="D332" s="9">
        <v>1</v>
      </c>
      <c r="E332" s="15">
        <f t="shared" si="25"/>
        <v>1.9607843137254902E-2</v>
      </c>
      <c r="F332" s="15">
        <f t="shared" si="26"/>
        <v>1.5384615384615385E-2</v>
      </c>
      <c r="G332" s="14">
        <f t="shared" si="27"/>
        <v>0</v>
      </c>
      <c r="H332" s="17">
        <f t="shared" si="28"/>
        <v>0</v>
      </c>
    </row>
    <row r="333" spans="2:8" ht="15" x14ac:dyDescent="0.2">
      <c r="B333" s="5" t="s">
        <v>130</v>
      </c>
      <c r="C333" s="9">
        <v>2</v>
      </c>
      <c r="D333" s="9">
        <v>5</v>
      </c>
      <c r="E333" s="15">
        <f t="shared" si="25"/>
        <v>3.9215686274509803E-2</v>
      </c>
      <c r="F333" s="15">
        <f t="shared" si="26"/>
        <v>7.6923076923076927E-2</v>
      </c>
      <c r="G333" s="14">
        <f t="shared" si="27"/>
        <v>1.5</v>
      </c>
      <c r="H333" s="17">
        <f t="shared" si="28"/>
        <v>5.8823529411764705E-2</v>
      </c>
    </row>
    <row r="334" spans="2:8" ht="15" x14ac:dyDescent="0.2">
      <c r="B334" s="5" t="s">
        <v>119</v>
      </c>
      <c r="C334" s="9">
        <v>1</v>
      </c>
      <c r="D334" s="9">
        <v>0</v>
      </c>
      <c r="E334" s="15">
        <f t="shared" si="25"/>
        <v>1.9607843137254902E-2</v>
      </c>
      <c r="F334" s="15" t="str">
        <f t="shared" si="26"/>
        <v/>
      </c>
      <c r="G334" s="14" t="str">
        <f t="shared" si="27"/>
        <v>0</v>
      </c>
      <c r="H334" s="17">
        <f t="shared" si="28"/>
        <v>0</v>
      </c>
    </row>
    <row r="335" spans="2:8" ht="15" x14ac:dyDescent="0.2">
      <c r="B335" s="5" t="s">
        <v>128</v>
      </c>
      <c r="C335" s="9">
        <v>2</v>
      </c>
      <c r="D335" s="9">
        <v>0</v>
      </c>
      <c r="E335" s="15">
        <f t="shared" si="25"/>
        <v>3.9215686274509803E-2</v>
      </c>
      <c r="F335" s="15" t="str">
        <f t="shared" si="26"/>
        <v/>
      </c>
      <c r="G335" s="14" t="str">
        <f t="shared" si="27"/>
        <v>0</v>
      </c>
      <c r="H335" s="17">
        <f t="shared" si="28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1</v>
      </c>
      <c r="E339" s="15" t="str">
        <f t="shared" si="25"/>
        <v/>
      </c>
      <c r="F339" s="15">
        <f t="shared" si="26"/>
        <v>1.5384615384615385E-2</v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0</v>
      </c>
      <c r="D343" s="9">
        <v>1</v>
      </c>
      <c r="E343" s="15" t="str">
        <f t="shared" si="25"/>
        <v/>
      </c>
      <c r="F343" s="15">
        <f t="shared" si="26"/>
        <v>1.5384615384615385E-2</v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3</v>
      </c>
      <c r="D344" s="9">
        <v>0</v>
      </c>
      <c r="E344" s="15">
        <f t="shared" si="25"/>
        <v>5.8823529411764705E-2</v>
      </c>
      <c r="F344" s="15" t="str">
        <f t="shared" si="26"/>
        <v/>
      </c>
      <c r="G344" s="14" t="str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5</v>
      </c>
      <c r="D345" s="9">
        <v>0</v>
      </c>
      <c r="E345" s="15">
        <f t="shared" si="25"/>
        <v>9.8039215686274508E-2</v>
      </c>
      <c r="F345" s="15" t="str">
        <f t="shared" si="26"/>
        <v/>
      </c>
      <c r="G345" s="14" t="str">
        <f t="shared" si="27"/>
        <v>0</v>
      </c>
      <c r="H345" s="17">
        <f t="shared" si="28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2</v>
      </c>
      <c r="D347" s="9">
        <v>0</v>
      </c>
      <c r="E347" s="15">
        <f t="shared" si="25"/>
        <v>3.9215686274509803E-2</v>
      </c>
      <c r="F347" s="15" t="str">
        <f t="shared" si="26"/>
        <v/>
      </c>
      <c r="G347" s="14" t="str">
        <f t="shared" si="27"/>
        <v>0</v>
      </c>
      <c r="H347" s="17">
        <f t="shared" si="28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14</v>
      </c>
      <c r="D354" s="9">
        <v>0</v>
      </c>
      <c r="E354" s="15">
        <f t="shared" si="25"/>
        <v>0.27450980392156865</v>
      </c>
      <c r="F354" s="15" t="str">
        <f t="shared" si="26"/>
        <v/>
      </c>
      <c r="G354" s="14" t="str">
        <f t="shared" si="27"/>
        <v>0</v>
      </c>
      <c r="H354" s="17">
        <f t="shared" si="28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22</v>
      </c>
      <c r="E358" s="15" t="str">
        <f t="shared" si="25"/>
        <v/>
      </c>
      <c r="F358" s="15">
        <f t="shared" si="26"/>
        <v>0.33846153846153848</v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1</v>
      </c>
      <c r="D359" s="9">
        <v>0</v>
      </c>
      <c r="E359" s="15">
        <f t="shared" si="25"/>
        <v>1.9607843137254902E-2</v>
      </c>
      <c r="F359" s="15" t="str">
        <f t="shared" si="26"/>
        <v/>
      </c>
      <c r="G359" s="14" t="str">
        <f t="shared" si="27"/>
        <v>0</v>
      </c>
      <c r="H359" s="17">
        <f t="shared" si="28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9</v>
      </c>
      <c r="E370" s="15" t="str">
        <f t="shared" si="29"/>
        <v/>
      </c>
      <c r="F370" s="15">
        <f t="shared" si="30"/>
        <v>0.13846153846153847</v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2</v>
      </c>
      <c r="E372" s="15" t="str">
        <f t="shared" si="29"/>
        <v/>
      </c>
      <c r="F372" s="15">
        <f t="shared" si="30"/>
        <v>3.0769230769230771E-2</v>
      </c>
      <c r="G372" s="14" t="str">
        <f t="shared" si="31"/>
        <v>0</v>
      </c>
      <c r="H372" s="17" t="str">
        <f t="shared" si="32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3</v>
      </c>
      <c r="E393" s="15" t="str">
        <f t="shared" si="29"/>
        <v/>
      </c>
      <c r="F393" s="15">
        <f t="shared" si="30"/>
        <v>4.6153846153846156E-2</v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15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1</v>
      </c>
      <c r="D437" s="9">
        <v>0</v>
      </c>
      <c r="E437" s="15">
        <f t="shared" si="33"/>
        <v>1.9607843137254902E-2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1</v>
      </c>
      <c r="D460" s="9">
        <v>0</v>
      </c>
      <c r="E460" s="15">
        <f t="shared" si="33"/>
        <v>1.9607843137254902E-2</v>
      </c>
      <c r="F460" s="15" t="str">
        <f t="shared" si="34"/>
        <v/>
      </c>
      <c r="G460" s="14" t="str">
        <f t="shared" si="35"/>
        <v>0</v>
      </c>
      <c r="H460" s="17">
        <f t="shared" si="36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3"/>
        <v/>
      </c>
      <c r="F483" s="15" t="str">
        <f t="shared" si="34"/>
        <v/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5</v>
      </c>
      <c r="D485" s="9">
        <v>1</v>
      </c>
      <c r="E485" s="15">
        <f t="shared" si="33"/>
        <v>9.8039215686274508E-2</v>
      </c>
      <c r="F485" s="15">
        <f t="shared" si="34"/>
        <v>1.5384615384615385E-2</v>
      </c>
      <c r="G485" s="14">
        <f t="shared" si="35"/>
        <v>-0.8</v>
      </c>
      <c r="H485" s="17">
        <f t="shared" si="36"/>
        <v>-7.8431372549019607E-2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1</v>
      </c>
      <c r="D488" s="9">
        <v>0</v>
      </c>
      <c r="E488" s="15">
        <f t="shared" ref="E488:E499" si="37">+IF(C488=0,"",C488/C$294)</f>
        <v>1.9607843137254902E-2</v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>
        <f t="shared" ref="H488:H499" si="40">+IF(OR(AND(E488=""),(G488="")),"",E488*G488)</f>
        <v>0</v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1</v>
      </c>
      <c r="D491" s="9">
        <v>2</v>
      </c>
      <c r="E491" s="15">
        <f t="shared" si="37"/>
        <v>1.9607843137254902E-2</v>
      </c>
      <c r="F491" s="15">
        <f t="shared" si="38"/>
        <v>3.0769230769230771E-2</v>
      </c>
      <c r="G491" s="14">
        <f t="shared" si="39"/>
        <v>1</v>
      </c>
      <c r="H491" s="17">
        <f t="shared" si="40"/>
        <v>1.9607843137254902E-2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26</v>
      </c>
      <c r="D505" s="35">
        <f>SUM(D506:D530)</f>
        <v>34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0.30769230769230771</v>
      </c>
      <c r="H505" s="36">
        <f>+IF(OR(AND(E505=""),(G505="")),"",E505*G505)</f>
        <v>0.30769230769230771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3</v>
      </c>
      <c r="D507" s="9">
        <v>0</v>
      </c>
      <c r="E507" s="15">
        <f t="shared" ref="E507:E530" si="41">+IF(C507=0,"",C507/C$505)</f>
        <v>0.11538461538461539</v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5" t="s">
        <v>455</v>
      </c>
      <c r="C508" s="9">
        <v>7</v>
      </c>
      <c r="D508" s="9">
        <v>1</v>
      </c>
      <c r="E508" s="15">
        <f t="shared" si="41"/>
        <v>0.26923076923076922</v>
      </c>
      <c r="F508" s="15">
        <f t="shared" si="42"/>
        <v>2.9411764705882353E-2</v>
      </c>
      <c r="G508" s="14">
        <f t="shared" si="43"/>
        <v>-0.8571428571428571</v>
      </c>
      <c r="H508" s="17">
        <f t="shared" si="44"/>
        <v>-0.23076923076923075</v>
      </c>
    </row>
    <row r="509" spans="2:8" ht="15" x14ac:dyDescent="0.2">
      <c r="B509" s="5" t="s">
        <v>456</v>
      </c>
      <c r="C509" s="9">
        <v>14</v>
      </c>
      <c r="D509" s="9">
        <v>1</v>
      </c>
      <c r="E509" s="15">
        <f t="shared" si="41"/>
        <v>0.53846153846153844</v>
      </c>
      <c r="F509" s="15">
        <f t="shared" si="42"/>
        <v>2.9411764705882353E-2</v>
      </c>
      <c r="G509" s="14">
        <f t="shared" si="43"/>
        <v>-0.9285714285714286</v>
      </c>
      <c r="H509" s="17">
        <f t="shared" si="44"/>
        <v>-0.5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0</v>
      </c>
      <c r="D521" s="9">
        <v>10</v>
      </c>
      <c r="E521" s="15" t="str">
        <f t="shared" si="41"/>
        <v/>
      </c>
      <c r="F521" s="15">
        <f t="shared" si="42"/>
        <v>0.29411764705882354</v>
      </c>
      <c r="G521" s="14" t="str">
        <f t="shared" si="43"/>
        <v>0</v>
      </c>
      <c r="H521" s="17" t="str">
        <f t="shared" si="44"/>
        <v/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22</v>
      </c>
      <c r="E523" s="15" t="str">
        <f t="shared" si="41"/>
        <v/>
      </c>
      <c r="F523" s="15">
        <f t="shared" si="42"/>
        <v>0.6470588235294118</v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15" x14ac:dyDescent="0.2">
      <c r="B530" s="5" t="s">
        <v>467</v>
      </c>
      <c r="C530" s="9">
        <v>2</v>
      </c>
      <c r="D530" s="9">
        <v>0</v>
      </c>
      <c r="E530" s="15">
        <f t="shared" si="41"/>
        <v>7.6923076923076927E-2</v>
      </c>
      <c r="F530" s="15" t="str">
        <f t="shared" si="42"/>
        <v/>
      </c>
      <c r="G530" s="14" t="str">
        <f t="shared" si="43"/>
        <v>0</v>
      </c>
      <c r="H530" s="17">
        <f t="shared" si="44"/>
        <v>0</v>
      </c>
    </row>
    <row r="531" spans="2:8" x14ac:dyDescent="0.2">
      <c r="B531" s="21" t="s">
        <v>526</v>
      </c>
      <c r="C531" s="12"/>
      <c r="D531" s="1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533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484</v>
      </c>
      <c r="C8" s="34">
        <f>+C18+C70+C151+C294+C505</f>
        <v>44</v>
      </c>
      <c r="D8" s="35">
        <f>+D18+D70+D151+D294+D505</f>
        <v>104</v>
      </c>
      <c r="E8" s="36">
        <f>+C8/C$8</f>
        <v>1</v>
      </c>
      <c r="F8" s="36">
        <f>+D8/D$8</f>
        <v>1</v>
      </c>
      <c r="G8" s="36">
        <f>+(D8-C8)/C8</f>
        <v>1.3636363636363635</v>
      </c>
      <c r="H8" s="36">
        <f>+E8*G8</f>
        <v>1.3636363636363635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0</v>
      </c>
      <c r="D9" s="31">
        <f>+D18</f>
        <v>0</v>
      </c>
      <c r="E9" s="29">
        <f t="shared" ref="E9:E13" si="0">C9/$C$8</f>
        <v>0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6</v>
      </c>
      <c r="D10" s="31">
        <f>+D70</f>
        <v>29</v>
      </c>
      <c r="E10" s="29">
        <f t="shared" si="0"/>
        <v>0.13636363636363635</v>
      </c>
      <c r="F10" s="29">
        <f>D10/$D$8</f>
        <v>0.27884615384615385</v>
      </c>
      <c r="G10" s="14">
        <f>+IF(OR(AND(D10=0),(C10=0)),"0",((D10-C10)/C10))</f>
        <v>3.8333333333333335</v>
      </c>
      <c r="H10" s="13">
        <f>+IF(OR(AND(E10=""),(G10="")),"",E10*G10)</f>
        <v>0.52272727272727271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7</v>
      </c>
      <c r="D11" s="31">
        <f>+D151</f>
        <v>36</v>
      </c>
      <c r="E11" s="29">
        <f t="shared" si="0"/>
        <v>0.15909090909090909</v>
      </c>
      <c r="F11" s="29">
        <f>D11/$D$8</f>
        <v>0.34615384615384615</v>
      </c>
      <c r="G11" s="14">
        <f>+IF(OR(AND(D11=0),(C11=0)),"0",((D11-C11)/C11))</f>
        <v>4.1428571428571432</v>
      </c>
      <c r="H11" s="13">
        <f>+IF(OR(AND(E11=""),(G11="")),"",E11*G11)</f>
        <v>0.65909090909090917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26</v>
      </c>
      <c r="D12" s="31">
        <f>+D294</f>
        <v>32</v>
      </c>
      <c r="E12" s="29">
        <f t="shared" si="0"/>
        <v>0.59090909090909094</v>
      </c>
      <c r="F12" s="29">
        <f>D12/$D$8</f>
        <v>0.30769230769230771</v>
      </c>
      <c r="G12" s="14">
        <f>+IF(OR(AND(D12=0),(C12=0)),"0",((D12-C12)/C12))</f>
        <v>0.23076923076923078</v>
      </c>
      <c r="H12" s="13">
        <f>+IF(OR(AND(E12=""),(G12="")),"",E12*G12)</f>
        <v>0.13636363636363638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5</v>
      </c>
      <c r="D13" s="31">
        <f>+D505</f>
        <v>7</v>
      </c>
      <c r="E13" s="29">
        <f t="shared" si="0"/>
        <v>0.11363636363636363</v>
      </c>
      <c r="F13" s="29">
        <f>D13/$D$8</f>
        <v>6.7307692307692304E-2</v>
      </c>
      <c r="G13" s="14">
        <f>+IF(OR(AND(D13=0),(C13=0)),"0",((D13-C13)/C13))</f>
        <v>0.4</v>
      </c>
      <c r="H13" s="13">
        <f>+IF(OR(AND(E13=""),(G13="")),"",E13*G13)</f>
        <v>4.5454545454545456E-2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0</v>
      </c>
      <c r="D18" s="35">
        <f>SUM(D19:D64)</f>
        <v>0</v>
      </c>
      <c r="E18" s="36" t="str">
        <f>+IF(C18=0,"",C18/C$18)</f>
        <v/>
      </c>
      <c r="F18" s="36" t="str">
        <f>+IF(D18=0,"",D18/D$18)</f>
        <v/>
      </c>
      <c r="G18" s="36" t="str">
        <f>+IF(OR(AND(D18=0),(C18=0)),"0",((D18-C18)/C18))</f>
        <v>0</v>
      </c>
      <c r="H18" s="36" t="str">
        <f>+IF(OR(AND(E18=""),(G18="")),"",E18*G18)</f>
        <v/>
      </c>
    </row>
    <row r="19" spans="2:8" ht="29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6</v>
      </c>
      <c r="D70" s="35">
        <f>SUM(D71:D145)</f>
        <v>29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3.8333333333333335</v>
      </c>
      <c r="H70" s="36">
        <f>+IF(OR(AND(E70=""),(G70="")),"",E70*G70)</f>
        <v>3.8333333333333335</v>
      </c>
    </row>
    <row r="71" spans="2:8" ht="15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1</v>
      </c>
      <c r="E72" s="15" t="str">
        <f t="shared" ref="E72:E135" si="5">+IF(C72=0,"",C72/C$70)</f>
        <v/>
      </c>
      <c r="F72" s="15">
        <f t="shared" ref="F72:F135" si="6">+IF(D72=0,"",D72/D$70)</f>
        <v>3.4482758620689655E-2</v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0</v>
      </c>
      <c r="E73" s="15">
        <f t="shared" si="5"/>
        <v>0.16666666666666666</v>
      </c>
      <c r="F73" s="15" t="str">
        <f t="shared" si="6"/>
        <v/>
      </c>
      <c r="G73" s="14" t="str">
        <f t="shared" si="7"/>
        <v>0</v>
      </c>
      <c r="H73" s="17">
        <f t="shared" si="8"/>
        <v>0</v>
      </c>
    </row>
    <row r="74" spans="2:8" ht="15" x14ac:dyDescent="0.2">
      <c r="B74" s="5" t="s">
        <v>222</v>
      </c>
      <c r="C74" s="9">
        <v>0</v>
      </c>
      <c r="D74" s="9">
        <v>0</v>
      </c>
      <c r="E74" s="15" t="str">
        <f t="shared" si="5"/>
        <v/>
      </c>
      <c r="F74" s="15" t="str">
        <f t="shared" si="6"/>
        <v/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2</v>
      </c>
      <c r="E83" s="15" t="str">
        <f t="shared" si="5"/>
        <v/>
      </c>
      <c r="F83" s="15">
        <f t="shared" si="6"/>
        <v>6.8965517241379309E-2</v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0</v>
      </c>
      <c r="D92" s="9">
        <v>1</v>
      </c>
      <c r="E92" s="15" t="str">
        <f t="shared" si="5"/>
        <v/>
      </c>
      <c r="F92" s="15">
        <f t="shared" si="6"/>
        <v>3.4482758620689655E-2</v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528</v>
      </c>
      <c r="C93" s="9">
        <v>0</v>
      </c>
      <c r="D93" s="9">
        <v>1</v>
      </c>
      <c r="E93" s="15" t="str">
        <f t="shared" si="5"/>
        <v/>
      </c>
      <c r="F93" s="15">
        <f t="shared" si="6"/>
        <v>3.4482758620689655E-2</v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1</v>
      </c>
      <c r="E112" s="15" t="str">
        <f t="shared" si="5"/>
        <v/>
      </c>
      <c r="F112" s="15">
        <f t="shared" si="6"/>
        <v>3.4482758620689655E-2</v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1</v>
      </c>
      <c r="E113" s="15" t="str">
        <f t="shared" si="5"/>
        <v/>
      </c>
      <c r="F113" s="15">
        <f t="shared" si="6"/>
        <v>3.4482758620689655E-2</v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1</v>
      </c>
      <c r="E115" s="15" t="str">
        <f t="shared" si="5"/>
        <v/>
      </c>
      <c r="F115" s="15">
        <f t="shared" si="6"/>
        <v>3.4482758620689655E-2</v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4</v>
      </c>
      <c r="D118" s="9">
        <v>18</v>
      </c>
      <c r="E118" s="15">
        <f t="shared" si="5"/>
        <v>0.66666666666666663</v>
      </c>
      <c r="F118" s="15">
        <f t="shared" si="6"/>
        <v>0.62068965517241381</v>
      </c>
      <c r="G118" s="14">
        <f t="shared" si="7"/>
        <v>3.5</v>
      </c>
      <c r="H118" s="17">
        <f t="shared" si="8"/>
        <v>2.333333333333333</v>
      </c>
    </row>
    <row r="119" spans="2:8" ht="15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0</v>
      </c>
      <c r="D123" s="9">
        <v>0</v>
      </c>
      <c r="E123" s="15" t="str">
        <f t="shared" si="5"/>
        <v/>
      </c>
      <c r="F123" s="15" t="str">
        <f t="shared" si="6"/>
        <v/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1</v>
      </c>
      <c r="D128" s="9">
        <v>0</v>
      </c>
      <c r="E128" s="15">
        <f t="shared" si="5"/>
        <v>0.16666666666666666</v>
      </c>
      <c r="F128" s="15" t="str">
        <f t="shared" si="6"/>
        <v/>
      </c>
      <c r="G128" s="14" t="str">
        <f t="shared" si="7"/>
        <v>0</v>
      </c>
      <c r="H128" s="17">
        <f t="shared" si="8"/>
        <v>0</v>
      </c>
    </row>
    <row r="129" spans="2:8" ht="30" x14ac:dyDescent="0.2">
      <c r="B129" s="5" t="s">
        <v>258</v>
      </c>
      <c r="C129" s="9">
        <v>0</v>
      </c>
      <c r="D129" s="9">
        <v>3</v>
      </c>
      <c r="E129" s="15" t="str">
        <f t="shared" si="5"/>
        <v/>
      </c>
      <c r="F129" s="15">
        <f t="shared" si="6"/>
        <v>0.10344827586206896</v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27.7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7</v>
      </c>
      <c r="D151" s="35">
        <f>SUM(D152:D288)</f>
        <v>36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4.1428571428571432</v>
      </c>
      <c r="H151" s="36">
        <f>+IF(OR(AND(E151=""),(G151="")),"",E151*G151)</f>
        <v>4.1428571428571432</v>
      </c>
    </row>
    <row r="152" spans="2:8" ht="15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0</v>
      </c>
      <c r="D156" s="9">
        <v>1</v>
      </c>
      <c r="E156" s="15" t="str">
        <f t="shared" si="13"/>
        <v/>
      </c>
      <c r="F156" s="15">
        <f t="shared" si="14"/>
        <v>2.7777777777777776E-2</v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1</v>
      </c>
      <c r="D157" s="9">
        <v>0</v>
      </c>
      <c r="E157" s="15">
        <f t="shared" si="13"/>
        <v>0.14285714285714285</v>
      </c>
      <c r="F157" s="15" t="str">
        <f t="shared" si="14"/>
        <v/>
      </c>
      <c r="G157" s="14" t="str">
        <f t="shared" si="15"/>
        <v>0</v>
      </c>
      <c r="H157" s="17">
        <f t="shared" si="16"/>
        <v>0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3</v>
      </c>
      <c r="E174" s="15" t="str">
        <f t="shared" si="13"/>
        <v/>
      </c>
      <c r="F174" s="15">
        <f t="shared" si="14"/>
        <v>8.3333333333333329E-2</v>
      </c>
      <c r="G174" s="14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1</v>
      </c>
      <c r="E177" s="15" t="str">
        <f t="shared" si="13"/>
        <v/>
      </c>
      <c r="F177" s="15">
        <f t="shared" si="14"/>
        <v>2.7777777777777776E-2</v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2</v>
      </c>
      <c r="E186" s="15" t="str">
        <f t="shared" si="13"/>
        <v/>
      </c>
      <c r="F186" s="15">
        <f t="shared" si="14"/>
        <v>5.5555555555555552E-2</v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4</v>
      </c>
      <c r="D196" s="9">
        <v>0</v>
      </c>
      <c r="E196" s="15">
        <f t="shared" si="13"/>
        <v>0.5714285714285714</v>
      </c>
      <c r="F196" s="15" t="str">
        <f t="shared" si="14"/>
        <v/>
      </c>
      <c r="G196" s="14" t="str">
        <f t="shared" si="15"/>
        <v>0</v>
      </c>
      <c r="H196" s="17">
        <f t="shared" si="16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23</v>
      </c>
      <c r="E208" s="15" t="str">
        <f t="shared" si="13"/>
        <v/>
      </c>
      <c r="F208" s="15">
        <f t="shared" si="14"/>
        <v>0.63888888888888884</v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1</v>
      </c>
      <c r="E222" s="15" t="str">
        <f t="shared" si="17"/>
        <v/>
      </c>
      <c r="F222" s="15">
        <f t="shared" si="18"/>
        <v>2.7777777777777776E-2</v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1</v>
      </c>
      <c r="E232" s="15" t="str">
        <f t="shared" si="17"/>
        <v/>
      </c>
      <c r="F232" s="15">
        <f t="shared" si="18"/>
        <v>2.7777777777777776E-2</v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2</v>
      </c>
      <c r="E235" s="15" t="str">
        <f t="shared" si="17"/>
        <v/>
      </c>
      <c r="F235" s="15">
        <f t="shared" si="18"/>
        <v>5.5555555555555552E-2</v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2</v>
      </c>
      <c r="D244" s="9">
        <v>0</v>
      </c>
      <c r="E244" s="15">
        <f t="shared" si="17"/>
        <v>0.2857142857142857</v>
      </c>
      <c r="F244" s="15" t="str">
        <f t="shared" si="18"/>
        <v/>
      </c>
      <c r="G244" s="14" t="str">
        <f t="shared" si="19"/>
        <v>0</v>
      </c>
      <c r="H244" s="17">
        <f t="shared" si="20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2</v>
      </c>
      <c r="E247" s="15" t="str">
        <f t="shared" si="17"/>
        <v/>
      </c>
      <c r="F247" s="15">
        <f t="shared" si="18"/>
        <v>5.5555555555555552E-2</v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7"/>
      <c r="D289" s="7"/>
      <c r="E289" s="26"/>
      <c r="F289" s="26"/>
      <c r="G289" s="23"/>
      <c r="H289" s="24"/>
    </row>
    <row r="290" spans="2:8" ht="20.100000000000001" customHeight="1" x14ac:dyDescent="0.2">
      <c r="B290" s="22"/>
      <c r="C290" s="7"/>
      <c r="D290" s="7"/>
      <c r="E290" s="26"/>
      <c r="F290" s="26"/>
      <c r="G290" s="23"/>
      <c r="H290" s="24"/>
    </row>
    <row r="291" spans="2:8" ht="15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s="4" customFormat="1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s="4" customFormat="1" ht="26.25" customHeight="1" x14ac:dyDescent="0.2">
      <c r="B294" s="33" t="s">
        <v>522</v>
      </c>
      <c r="C294" s="34">
        <f>SUM(C295:C499)</f>
        <v>26</v>
      </c>
      <c r="D294" s="35">
        <f>SUM(D295:D499)</f>
        <v>32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0.23076923076923078</v>
      </c>
      <c r="H294" s="36">
        <f>+IF(OR(AND(E294=""),(G294="")),"",E294*G294)</f>
        <v>0.23076923076923078</v>
      </c>
    </row>
    <row r="295" spans="2:8" ht="15" x14ac:dyDescent="0.2">
      <c r="B295" s="5" t="s">
        <v>100</v>
      </c>
      <c r="C295" s="9">
        <v>2</v>
      </c>
      <c r="D295" s="9">
        <v>1</v>
      </c>
      <c r="E295" s="15">
        <f>+IF(C295=0,"",C295/C$294)</f>
        <v>7.6923076923076927E-2</v>
      </c>
      <c r="F295" s="15">
        <f>+IF(D295=0,"",D295/D$294)</f>
        <v>3.125E-2</v>
      </c>
      <c r="G295" s="14">
        <f>+IF(OR(AND(D295=0),(C295=0)),"0",((D295-C295)/C295))</f>
        <v>-0.5</v>
      </c>
      <c r="H295" s="17">
        <f>+IF(OR(AND(E295=""),(G295="")),"",E295*G295)</f>
        <v>-3.8461538461538464E-2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1</v>
      </c>
      <c r="D297" s="9">
        <v>1</v>
      </c>
      <c r="E297" s="15">
        <f t="shared" si="25"/>
        <v>3.8461538461538464E-2</v>
      </c>
      <c r="F297" s="15">
        <f t="shared" si="26"/>
        <v>3.125E-2</v>
      </c>
      <c r="G297" s="14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0</v>
      </c>
      <c r="D301" s="9">
        <v>5</v>
      </c>
      <c r="E301" s="15" t="str">
        <f t="shared" si="25"/>
        <v/>
      </c>
      <c r="F301" s="15">
        <f t="shared" si="26"/>
        <v>0.15625</v>
      </c>
      <c r="G301" s="14" t="str">
        <f t="shared" si="27"/>
        <v>0</v>
      </c>
      <c r="H301" s="17" t="str">
        <f t="shared" si="28"/>
        <v/>
      </c>
    </row>
    <row r="302" spans="2:8" ht="15" x14ac:dyDescent="0.2">
      <c r="B302" s="5" t="s">
        <v>109</v>
      </c>
      <c r="C302" s="9">
        <v>0</v>
      </c>
      <c r="D302" s="9">
        <v>1</v>
      </c>
      <c r="E302" s="15" t="str">
        <f t="shared" si="25"/>
        <v/>
      </c>
      <c r="F302" s="15">
        <f t="shared" si="26"/>
        <v>3.125E-2</v>
      </c>
      <c r="G302" s="14" t="str">
        <f t="shared" si="27"/>
        <v>0</v>
      </c>
      <c r="H302" s="17" t="str">
        <f t="shared" si="28"/>
        <v/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0</v>
      </c>
      <c r="D307" s="9">
        <v>2</v>
      </c>
      <c r="E307" s="15" t="str">
        <f t="shared" si="25"/>
        <v/>
      </c>
      <c r="F307" s="15">
        <f t="shared" si="26"/>
        <v>6.25E-2</v>
      </c>
      <c r="G307" s="14" t="str">
        <f t="shared" si="27"/>
        <v>0</v>
      </c>
      <c r="H307" s="17" t="str">
        <f t="shared" si="28"/>
        <v/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1</v>
      </c>
      <c r="E310" s="15" t="str">
        <f t="shared" si="25"/>
        <v/>
      </c>
      <c r="F310" s="15">
        <f t="shared" si="26"/>
        <v>3.125E-2</v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0</v>
      </c>
      <c r="D314" s="9">
        <v>3</v>
      </c>
      <c r="E314" s="15" t="str">
        <f t="shared" si="25"/>
        <v/>
      </c>
      <c r="F314" s="15">
        <f t="shared" si="26"/>
        <v>9.375E-2</v>
      </c>
      <c r="G314" s="14" t="str">
        <f t="shared" si="27"/>
        <v>0</v>
      </c>
      <c r="H314" s="17" t="str">
        <f t="shared" si="28"/>
        <v/>
      </c>
    </row>
    <row r="315" spans="2:8" ht="15" x14ac:dyDescent="0.2">
      <c r="B315" s="5" t="s">
        <v>354</v>
      </c>
      <c r="C315" s="9">
        <v>6</v>
      </c>
      <c r="D315" s="9">
        <v>0</v>
      </c>
      <c r="E315" s="15">
        <f t="shared" si="25"/>
        <v>0.23076923076923078</v>
      </c>
      <c r="F315" s="15" t="str">
        <f t="shared" si="26"/>
        <v/>
      </c>
      <c r="G315" s="14" t="str">
        <f t="shared" si="27"/>
        <v>0</v>
      </c>
      <c r="H315" s="17">
        <f t="shared" si="28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2</v>
      </c>
      <c r="E318" s="15" t="str">
        <f t="shared" si="25"/>
        <v/>
      </c>
      <c r="F318" s="15">
        <f t="shared" si="26"/>
        <v>6.25E-2</v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2</v>
      </c>
      <c r="E326" s="15" t="str">
        <f t="shared" si="25"/>
        <v/>
      </c>
      <c r="F326" s="15">
        <f t="shared" si="26"/>
        <v>6.25E-2</v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0</v>
      </c>
      <c r="D332" s="9">
        <v>1</v>
      </c>
      <c r="E332" s="15" t="str">
        <f t="shared" si="25"/>
        <v/>
      </c>
      <c r="F332" s="15">
        <f t="shared" si="26"/>
        <v>3.125E-2</v>
      </c>
      <c r="G332" s="14" t="str">
        <f t="shared" si="27"/>
        <v>0</v>
      </c>
      <c r="H332" s="17" t="str">
        <f t="shared" si="28"/>
        <v/>
      </c>
    </row>
    <row r="333" spans="2:8" ht="15" x14ac:dyDescent="0.2">
      <c r="B333" s="5" t="s">
        <v>130</v>
      </c>
      <c r="C333" s="9">
        <v>0</v>
      </c>
      <c r="D333" s="9">
        <v>0</v>
      </c>
      <c r="E333" s="15" t="str">
        <f t="shared" si="25"/>
        <v/>
      </c>
      <c r="F333" s="15" t="str">
        <f t="shared" si="26"/>
        <v/>
      </c>
      <c r="G333" s="14" t="str">
        <f t="shared" si="27"/>
        <v>0</v>
      </c>
      <c r="H333" s="17" t="str">
        <f t="shared" si="28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1</v>
      </c>
      <c r="D335" s="9">
        <v>0</v>
      </c>
      <c r="E335" s="15">
        <f t="shared" si="25"/>
        <v>3.8461538461538464E-2</v>
      </c>
      <c r="F335" s="15" t="str">
        <f t="shared" si="26"/>
        <v/>
      </c>
      <c r="G335" s="14" t="str">
        <f t="shared" si="27"/>
        <v>0</v>
      </c>
      <c r="H335" s="17">
        <f t="shared" si="28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1</v>
      </c>
      <c r="D337" s="9">
        <v>0</v>
      </c>
      <c r="E337" s="15">
        <f t="shared" si="25"/>
        <v>3.8461538461538464E-2</v>
      </c>
      <c r="F337" s="15" t="str">
        <f t="shared" si="26"/>
        <v/>
      </c>
      <c r="G337" s="14" t="str">
        <f t="shared" si="27"/>
        <v>0</v>
      </c>
      <c r="H337" s="17">
        <f t="shared" si="28"/>
        <v>0</v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1</v>
      </c>
      <c r="D339" s="9">
        <v>0</v>
      </c>
      <c r="E339" s="15">
        <f t="shared" si="25"/>
        <v>3.8461538461538464E-2</v>
      </c>
      <c r="F339" s="15" t="str">
        <f t="shared" si="26"/>
        <v/>
      </c>
      <c r="G339" s="14" t="str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2</v>
      </c>
      <c r="D340" s="9">
        <v>0</v>
      </c>
      <c r="E340" s="15">
        <f t="shared" si="25"/>
        <v>7.6923076923076927E-2</v>
      </c>
      <c r="F340" s="15" t="str">
        <f t="shared" si="26"/>
        <v/>
      </c>
      <c r="G340" s="14" t="str">
        <f t="shared" si="27"/>
        <v>0</v>
      </c>
      <c r="H340" s="17">
        <f t="shared" si="28"/>
        <v>0</v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0</v>
      </c>
      <c r="D345" s="9">
        <v>2</v>
      </c>
      <c r="E345" s="15" t="str">
        <f t="shared" si="25"/>
        <v/>
      </c>
      <c r="F345" s="15">
        <f t="shared" si="26"/>
        <v>6.25E-2</v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7</v>
      </c>
      <c r="D354" s="9">
        <v>0</v>
      </c>
      <c r="E354" s="15">
        <f t="shared" si="25"/>
        <v>0.26923076923076922</v>
      </c>
      <c r="F354" s="15" t="str">
        <f t="shared" si="26"/>
        <v/>
      </c>
      <c r="G354" s="14" t="str">
        <f t="shared" si="27"/>
        <v>0</v>
      </c>
      <c r="H354" s="17">
        <f t="shared" si="28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2</v>
      </c>
      <c r="E358" s="15" t="str">
        <f t="shared" si="25"/>
        <v/>
      </c>
      <c r="F358" s="15">
        <f t="shared" si="26"/>
        <v>6.25E-2</v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1</v>
      </c>
      <c r="E377" s="15" t="str">
        <f t="shared" si="29"/>
        <v/>
      </c>
      <c r="F377" s="15">
        <f t="shared" si="30"/>
        <v>3.125E-2</v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3</v>
      </c>
      <c r="E393" s="15" t="str">
        <f t="shared" si="29"/>
        <v/>
      </c>
      <c r="F393" s="15">
        <f t="shared" si="30"/>
        <v>9.375E-2</v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3</v>
      </c>
      <c r="D408" s="9">
        <v>0</v>
      </c>
      <c r="E408" s="15">
        <f t="shared" si="29"/>
        <v>0.11538461538461539</v>
      </c>
      <c r="F408" s="15" t="str">
        <f t="shared" si="30"/>
        <v/>
      </c>
      <c r="G408" s="14" t="str">
        <f t="shared" si="31"/>
        <v>0</v>
      </c>
      <c r="H408" s="17">
        <f t="shared" si="32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15" x14ac:dyDescent="0.2">
      <c r="B412" s="5" t="s">
        <v>402</v>
      </c>
      <c r="C412" s="9">
        <v>0</v>
      </c>
      <c r="D412" s="9">
        <v>1</v>
      </c>
      <c r="E412" s="15" t="str">
        <f t="shared" si="29"/>
        <v/>
      </c>
      <c r="F412" s="15">
        <f t="shared" si="30"/>
        <v>3.125E-2</v>
      </c>
      <c r="G412" s="14" t="str">
        <f t="shared" si="31"/>
        <v>0</v>
      </c>
      <c r="H412" s="17" t="str">
        <f t="shared" si="32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1</v>
      </c>
      <c r="D460" s="9">
        <v>0</v>
      </c>
      <c r="E460" s="15">
        <f t="shared" si="33"/>
        <v>3.8461538461538464E-2</v>
      </c>
      <c r="F460" s="15" t="str">
        <f t="shared" si="34"/>
        <v/>
      </c>
      <c r="G460" s="14" t="str">
        <f t="shared" si="35"/>
        <v>0</v>
      </c>
      <c r="H460" s="17">
        <f t="shared" si="36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2</v>
      </c>
      <c r="E463" s="15" t="str">
        <f t="shared" si="33"/>
        <v/>
      </c>
      <c r="F463" s="15">
        <f t="shared" si="34"/>
        <v>6.25E-2</v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1</v>
      </c>
      <c r="E474" s="15" t="str">
        <f t="shared" si="33"/>
        <v/>
      </c>
      <c r="F474" s="15">
        <f t="shared" si="34"/>
        <v>3.125E-2</v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3"/>
        <v/>
      </c>
      <c r="F483" s="15" t="str">
        <f t="shared" si="34"/>
        <v/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1</v>
      </c>
      <c r="D485" s="9">
        <v>1</v>
      </c>
      <c r="E485" s="15">
        <f t="shared" si="33"/>
        <v>3.8461538461538464E-2</v>
      </c>
      <c r="F485" s="15">
        <f t="shared" si="34"/>
        <v>3.125E-2</v>
      </c>
      <c r="G485" s="14">
        <f t="shared" si="35"/>
        <v>0</v>
      </c>
      <c r="H485" s="17">
        <f t="shared" si="36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5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5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13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25.5" customHeight="1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3.5" customHeight="1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5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ht="15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3.5" customHeight="1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s="4" customFormat="1" ht="26.25" customHeight="1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7"/>
      <c r="D500" s="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s="4" customFormat="1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s="4" customFormat="1" ht="26.25" customHeight="1" x14ac:dyDescent="0.2">
      <c r="B505" s="33" t="s">
        <v>523</v>
      </c>
      <c r="C505" s="34">
        <f>SUM(C506:C530)</f>
        <v>5</v>
      </c>
      <c r="D505" s="35">
        <f>SUM(D506:D530)</f>
        <v>7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0.4</v>
      </c>
      <c r="H505" s="36">
        <f>+IF(OR(AND(E505=""),(G505="")),"",E505*G505)</f>
        <v>0.4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3</v>
      </c>
      <c r="E508" s="15" t="str">
        <f t="shared" si="41"/>
        <v/>
      </c>
      <c r="F508" s="15">
        <f t="shared" si="42"/>
        <v>0.42857142857142855</v>
      </c>
      <c r="G508" s="14" t="str">
        <f t="shared" si="43"/>
        <v>0</v>
      </c>
      <c r="H508" s="17" t="str">
        <f t="shared" si="44"/>
        <v/>
      </c>
    </row>
    <row r="509" spans="2:8" ht="15" x14ac:dyDescent="0.2">
      <c r="B509" s="5" t="s">
        <v>456</v>
      </c>
      <c r="C509" s="9">
        <v>1</v>
      </c>
      <c r="D509" s="9">
        <v>0</v>
      </c>
      <c r="E509" s="15">
        <f t="shared" si="41"/>
        <v>0.2</v>
      </c>
      <c r="F509" s="15" t="str">
        <f t="shared" si="42"/>
        <v/>
      </c>
      <c r="G509" s="14" t="str">
        <f t="shared" si="43"/>
        <v>0</v>
      </c>
      <c r="H509" s="17">
        <f t="shared" si="44"/>
        <v>0</v>
      </c>
    </row>
    <row r="510" spans="2:8" ht="15" x14ac:dyDescent="0.2">
      <c r="B510" s="5" t="s">
        <v>188</v>
      </c>
      <c r="C510" s="9">
        <v>0</v>
      </c>
      <c r="D510" s="9">
        <v>2</v>
      </c>
      <c r="E510" s="15" t="str">
        <f t="shared" si="41"/>
        <v/>
      </c>
      <c r="F510" s="15">
        <f t="shared" si="42"/>
        <v>0.2857142857142857</v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4</v>
      </c>
      <c r="D515" s="9">
        <v>0</v>
      </c>
      <c r="E515" s="15">
        <f t="shared" si="41"/>
        <v>0.8</v>
      </c>
      <c r="F515" s="15" t="str">
        <f t="shared" si="42"/>
        <v/>
      </c>
      <c r="G515" s="14" t="str">
        <f t="shared" si="43"/>
        <v>0</v>
      </c>
      <c r="H515" s="17">
        <f t="shared" si="44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5" x14ac:dyDescent="0.2">
      <c r="B520" s="5" t="s">
        <v>191</v>
      </c>
      <c r="C520" s="9">
        <v>0</v>
      </c>
      <c r="D520" s="9">
        <v>1</v>
      </c>
      <c r="E520" s="15" t="str">
        <f t="shared" si="41"/>
        <v/>
      </c>
      <c r="F520" s="15">
        <f t="shared" si="42"/>
        <v>0.14285714285714285</v>
      </c>
      <c r="G520" s="14" t="str">
        <f t="shared" si="43"/>
        <v>0</v>
      </c>
      <c r="H520" s="17" t="str">
        <f t="shared" si="44"/>
        <v/>
      </c>
    </row>
    <row r="521" spans="2:8" ht="15" x14ac:dyDescent="0.2">
      <c r="B521" s="5" t="s">
        <v>461</v>
      </c>
      <c r="C521" s="9">
        <v>0</v>
      </c>
      <c r="D521" s="9">
        <v>0</v>
      </c>
      <c r="E521" s="15" t="str">
        <f t="shared" si="41"/>
        <v/>
      </c>
      <c r="F521" s="15" t="str">
        <f t="shared" si="42"/>
        <v/>
      </c>
      <c r="G521" s="14" t="str">
        <f t="shared" si="43"/>
        <v>0</v>
      </c>
      <c r="H521" s="17" t="str">
        <f t="shared" si="44"/>
        <v/>
      </c>
    </row>
    <row r="522" spans="2:8" ht="13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25.5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2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3.5" customHeight="1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13.5" customHeight="1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0</v>
      </c>
      <c r="D529" s="9">
        <v>1</v>
      </c>
      <c r="E529" s="15" t="str">
        <f t="shared" si="41"/>
        <v/>
      </c>
      <c r="F529" s="15">
        <f t="shared" si="42"/>
        <v>0.14285714285714285</v>
      </c>
      <c r="G529" s="14" t="str">
        <f t="shared" si="43"/>
        <v>0</v>
      </c>
      <c r="H529" s="17" t="str">
        <f t="shared" si="44"/>
        <v/>
      </c>
    </row>
    <row r="530" spans="2:8" ht="15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</row>
  </sheetData>
  <mergeCells count="33">
    <mergeCell ref="B16:B17"/>
    <mergeCell ref="B68:B69"/>
    <mergeCell ref="C503:D503"/>
    <mergeCell ref="E68:F68"/>
    <mergeCell ref="G68:G69"/>
    <mergeCell ref="G503:G504"/>
    <mergeCell ref="B503:B504"/>
    <mergeCell ref="B292:B293"/>
    <mergeCell ref="B149:B150"/>
    <mergeCell ref="C16:D16"/>
    <mergeCell ref="E16:F16"/>
    <mergeCell ref="G16:G17"/>
    <mergeCell ref="H16:H17"/>
    <mergeCell ref="C68:D68"/>
    <mergeCell ref="H68:H69"/>
    <mergeCell ref="H503:H504"/>
    <mergeCell ref="C149:D149"/>
    <mergeCell ref="E149:F149"/>
    <mergeCell ref="G149:G150"/>
    <mergeCell ref="H149:H150"/>
    <mergeCell ref="C292:D292"/>
    <mergeCell ref="E292:F292"/>
    <mergeCell ref="G292:G293"/>
    <mergeCell ref="H292:H293"/>
    <mergeCell ref="E503:F50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551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502</v>
      </c>
      <c r="C8" s="34">
        <f>+C18+C70+C151+C294+C505</f>
        <v>981</v>
      </c>
      <c r="D8" s="35">
        <f>+D18+D70+D151+D294+D505</f>
        <v>1981</v>
      </c>
      <c r="E8" s="36">
        <f>+C8/C$8</f>
        <v>1</v>
      </c>
      <c r="F8" s="36">
        <f>+D8/D$8</f>
        <v>1</v>
      </c>
      <c r="G8" s="36">
        <f>+(D8-C8)/C8</f>
        <v>1.019367991845056</v>
      </c>
      <c r="H8" s="36">
        <f>+E8*G8</f>
        <v>1.019367991845056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7</v>
      </c>
      <c r="D9" s="31">
        <f>+D18</f>
        <v>11</v>
      </c>
      <c r="E9" s="29">
        <f t="shared" ref="E9:E13" si="0">C9/$C$8</f>
        <v>7.1355759429153924E-3</v>
      </c>
      <c r="F9" s="29">
        <f>D9/$D$8</f>
        <v>5.552751135790005E-3</v>
      </c>
      <c r="G9" s="14">
        <f>+IF(OR(AND(D9=0),(C9=0)),"0",((D9-C9)/C9))</f>
        <v>0.5714285714285714</v>
      </c>
      <c r="H9" s="13">
        <f>+IF(OR(AND(E9=""),(G9="")),"",E9*G9)</f>
        <v>4.0774719673802237E-3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63</v>
      </c>
      <c r="D10" s="31">
        <f>+D70</f>
        <v>108</v>
      </c>
      <c r="E10" s="29">
        <f t="shared" si="0"/>
        <v>6.4220183486238536E-2</v>
      </c>
      <c r="F10" s="29">
        <f>D10/$D$8</f>
        <v>5.4517920242301871E-2</v>
      </c>
      <c r="G10" s="14">
        <f>+IF(OR(AND(D10=0),(C10=0)),"0",((D10-C10)/C10))</f>
        <v>0.7142857142857143</v>
      </c>
      <c r="H10" s="13">
        <f>+IF(OR(AND(E10=""),(G10="")),"",E10*G10)</f>
        <v>4.5871559633027525E-2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136</v>
      </c>
      <c r="D11" s="31">
        <f>+D151</f>
        <v>272</v>
      </c>
      <c r="E11" s="29">
        <f t="shared" si="0"/>
        <v>0.13863404689092762</v>
      </c>
      <c r="F11" s="29">
        <f>D11/$D$8</f>
        <v>0.13730439172135286</v>
      </c>
      <c r="G11" s="14">
        <f>+IF(OR(AND(D11=0),(C11=0)),"0",((D11-C11)/C11))</f>
        <v>1</v>
      </c>
      <c r="H11" s="13">
        <f>+IF(OR(AND(E11=""),(G11="")),"",E11*G11)</f>
        <v>0.13863404689092762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577</v>
      </c>
      <c r="D12" s="31">
        <f>+D294</f>
        <v>1073</v>
      </c>
      <c r="E12" s="29">
        <f t="shared" si="0"/>
        <v>0.58817533129459731</v>
      </c>
      <c r="F12" s="29">
        <f>D12/$D$8</f>
        <v>0.54164563351842498</v>
      </c>
      <c r="G12" s="14">
        <f>+IF(OR(AND(D12=0),(C12=0)),"0",((D12-C12)/C12))</f>
        <v>0.85961871750433272</v>
      </c>
      <c r="H12" s="13">
        <f>+IF(OR(AND(E12=""),(G12="")),"",E12*G12)</f>
        <v>0.50560652395514771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198</v>
      </c>
      <c r="D13" s="31">
        <f>+D505</f>
        <v>517</v>
      </c>
      <c r="E13" s="29">
        <f t="shared" si="0"/>
        <v>0.20183486238532111</v>
      </c>
      <c r="F13" s="29">
        <f>D13/$D$8</f>
        <v>0.26097930338213021</v>
      </c>
      <c r="G13" s="14">
        <f>+IF(OR(AND(D13=0),(C13=0)),"0",((D13-C13)/C13))</f>
        <v>1.6111111111111112</v>
      </c>
      <c r="H13" s="13">
        <f>+IF(OR(AND(E13=""),(G13="")),"",E13*G13)</f>
        <v>0.32517838939857291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7</v>
      </c>
      <c r="D18" s="35">
        <f>SUM(D19:D64)</f>
        <v>11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0.5714285714285714</v>
      </c>
      <c r="H18" s="36">
        <f>+IF(OR(AND(E18=""),(G18="")),"",E18*G18)</f>
        <v>0.5714285714285714</v>
      </c>
    </row>
    <row r="19" spans="2:8" ht="25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2</v>
      </c>
      <c r="D26" s="9">
        <v>1</v>
      </c>
      <c r="E26" s="13">
        <f t="shared" si="1"/>
        <v>0.2857142857142857</v>
      </c>
      <c r="F26" s="13">
        <f t="shared" si="2"/>
        <v>9.0909090909090912E-2</v>
      </c>
      <c r="G26" s="14">
        <f t="shared" si="3"/>
        <v>-0.5</v>
      </c>
      <c r="H26" s="17">
        <f t="shared" si="4"/>
        <v>-0.14285714285714285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1</v>
      </c>
      <c r="D28" s="9">
        <v>2</v>
      </c>
      <c r="E28" s="13">
        <f t="shared" si="1"/>
        <v>0.14285714285714285</v>
      </c>
      <c r="F28" s="13">
        <f t="shared" si="2"/>
        <v>0.18181818181818182</v>
      </c>
      <c r="G28" s="14">
        <f t="shared" si="3"/>
        <v>1</v>
      </c>
      <c r="H28" s="17">
        <f t="shared" si="4"/>
        <v>0.14285714285714285</v>
      </c>
    </row>
    <row r="29" spans="2:8" ht="15" x14ac:dyDescent="0.2">
      <c r="B29" s="5" t="s">
        <v>200</v>
      </c>
      <c r="C29" s="9">
        <v>1</v>
      </c>
      <c r="D29" s="9">
        <v>0</v>
      </c>
      <c r="E29" s="13">
        <f t="shared" si="1"/>
        <v>0.14285714285714285</v>
      </c>
      <c r="F29" s="13" t="str">
        <f t="shared" si="2"/>
        <v/>
      </c>
      <c r="G29" s="14" t="str">
        <f t="shared" si="3"/>
        <v>0</v>
      </c>
      <c r="H29" s="17">
        <f t="shared" si="4"/>
        <v>0</v>
      </c>
    </row>
    <row r="30" spans="2:8" ht="15" x14ac:dyDescent="0.2">
      <c r="B30" s="5" t="s">
        <v>201</v>
      </c>
      <c r="C30" s="9">
        <v>2</v>
      </c>
      <c r="D30" s="9">
        <v>1</v>
      </c>
      <c r="E30" s="13">
        <f t="shared" si="1"/>
        <v>0.2857142857142857</v>
      </c>
      <c r="F30" s="13">
        <f t="shared" si="2"/>
        <v>9.0909090909090912E-2</v>
      </c>
      <c r="G30" s="14">
        <f t="shared" si="3"/>
        <v>-0.5</v>
      </c>
      <c r="H30" s="17">
        <f t="shared" si="4"/>
        <v>-0.14285714285714285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1</v>
      </c>
      <c r="E34" s="13" t="str">
        <f t="shared" si="1"/>
        <v/>
      </c>
      <c r="F34" s="13">
        <f t="shared" si="2"/>
        <v>9.0909090909090912E-2</v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2</v>
      </c>
      <c r="E48" s="13" t="str">
        <f t="shared" si="1"/>
        <v/>
      </c>
      <c r="F48" s="13">
        <f t="shared" si="2"/>
        <v>0.18181818181818182</v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1</v>
      </c>
      <c r="E58" s="13" t="str">
        <f t="shared" si="1"/>
        <v/>
      </c>
      <c r="F58" s="13">
        <f t="shared" si="2"/>
        <v>9.0909090909090912E-2</v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1</v>
      </c>
      <c r="D62" s="9">
        <v>0</v>
      </c>
      <c r="E62" s="13">
        <f t="shared" si="1"/>
        <v>0.14285714285714285</v>
      </c>
      <c r="F62" s="13" t="str">
        <f t="shared" si="2"/>
        <v/>
      </c>
      <c r="G62" s="14" t="str">
        <f t="shared" si="3"/>
        <v>0</v>
      </c>
      <c r="H62" s="17">
        <f t="shared" si="4"/>
        <v>0</v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3</v>
      </c>
      <c r="E64" s="13" t="str">
        <f t="shared" si="1"/>
        <v/>
      </c>
      <c r="F64" s="13">
        <f t="shared" si="2"/>
        <v>0.27272727272727271</v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63</v>
      </c>
      <c r="D70" s="35">
        <f>SUM(D71:D145)</f>
        <v>108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0.7142857142857143</v>
      </c>
      <c r="H70" s="36">
        <f>+IF(OR(AND(E70=""),(G70="")),"",E70*G70)</f>
        <v>0.7142857142857143</v>
      </c>
    </row>
    <row r="71" spans="2:8" ht="24" customHeight="1" x14ac:dyDescent="0.2">
      <c r="B71" s="5" t="s">
        <v>20</v>
      </c>
      <c r="C71" s="9">
        <v>1</v>
      </c>
      <c r="D71" s="9">
        <v>2</v>
      </c>
      <c r="E71" s="15">
        <f>+IF(C71=0,"",C71/C$70)</f>
        <v>1.5873015873015872E-2</v>
      </c>
      <c r="F71" s="15">
        <f>+IF(D71=0,"",D71/D$70)</f>
        <v>1.8518518518518517E-2</v>
      </c>
      <c r="G71" s="14">
        <f>+IF(OR(AND(D71=0),(C71=0)),"0",((D71-C71)/C71))</f>
        <v>1</v>
      </c>
      <c r="H71" s="17">
        <f>+IF(OR(AND(E71=""),(G71="")),"",E71*G71)</f>
        <v>1.5873015873015872E-2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2</v>
      </c>
      <c r="E73" s="15">
        <f t="shared" si="5"/>
        <v>1.5873015873015872E-2</v>
      </c>
      <c r="F73" s="15">
        <f t="shared" si="6"/>
        <v>1.8518518518518517E-2</v>
      </c>
      <c r="G73" s="14">
        <f t="shared" si="7"/>
        <v>1</v>
      </c>
      <c r="H73" s="17">
        <f t="shared" si="8"/>
        <v>1.5873015873015872E-2</v>
      </c>
    </row>
    <row r="74" spans="2:8" ht="15" x14ac:dyDescent="0.2">
      <c r="B74" s="5" t="s">
        <v>222</v>
      </c>
      <c r="C74" s="9">
        <v>0</v>
      </c>
      <c r="D74" s="9">
        <v>3</v>
      </c>
      <c r="E74" s="15" t="str">
        <f t="shared" si="5"/>
        <v/>
      </c>
      <c r="F74" s="15">
        <f t="shared" si="6"/>
        <v>2.7777777777777776E-2</v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2</v>
      </c>
      <c r="D77" s="9">
        <v>0</v>
      </c>
      <c r="E77" s="15">
        <f t="shared" si="5"/>
        <v>3.1746031746031744E-2</v>
      </c>
      <c r="F77" s="15" t="str">
        <f t="shared" si="6"/>
        <v/>
      </c>
      <c r="G77" s="14" t="str">
        <f t="shared" si="7"/>
        <v>0</v>
      </c>
      <c r="H77" s="17">
        <f t="shared" si="8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1</v>
      </c>
      <c r="E80" s="15" t="str">
        <f t="shared" si="5"/>
        <v/>
      </c>
      <c r="F80" s="15">
        <f t="shared" si="6"/>
        <v>9.2592592592592587E-3</v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3</v>
      </c>
      <c r="E82" s="15" t="str">
        <f t="shared" si="5"/>
        <v/>
      </c>
      <c r="F82" s="15">
        <f t="shared" si="6"/>
        <v>2.7777777777777776E-2</v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4</v>
      </c>
      <c r="D83" s="9">
        <v>3</v>
      </c>
      <c r="E83" s="15">
        <f t="shared" si="5"/>
        <v>6.3492063492063489E-2</v>
      </c>
      <c r="F83" s="15">
        <f t="shared" si="6"/>
        <v>2.7777777777777776E-2</v>
      </c>
      <c r="G83" s="14">
        <f t="shared" si="7"/>
        <v>-0.25</v>
      </c>
      <c r="H83" s="17">
        <f t="shared" si="8"/>
        <v>-1.5873015873015872E-2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1</v>
      </c>
      <c r="D88" s="9">
        <v>1</v>
      </c>
      <c r="E88" s="15">
        <f t="shared" si="5"/>
        <v>1.5873015873015872E-2</v>
      </c>
      <c r="F88" s="15">
        <f t="shared" si="6"/>
        <v>9.2592592592592587E-3</v>
      </c>
      <c r="G88" s="14">
        <f t="shared" si="7"/>
        <v>0</v>
      </c>
      <c r="H88" s="17">
        <f t="shared" si="8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2</v>
      </c>
      <c r="D92" s="9">
        <v>1</v>
      </c>
      <c r="E92" s="15">
        <f t="shared" si="5"/>
        <v>3.1746031746031744E-2</v>
      </c>
      <c r="F92" s="15">
        <f t="shared" si="6"/>
        <v>9.2592592592592587E-3</v>
      </c>
      <c r="G92" s="14">
        <f t="shared" si="7"/>
        <v>-0.5</v>
      </c>
      <c r="H92" s="17">
        <f t="shared" si="8"/>
        <v>-1.5873015873015872E-2</v>
      </c>
    </row>
    <row r="93" spans="2:8" ht="15" x14ac:dyDescent="0.2">
      <c r="B93" s="5" t="s">
        <v>528</v>
      </c>
      <c r="C93" s="9">
        <v>1</v>
      </c>
      <c r="D93" s="9">
        <v>1</v>
      </c>
      <c r="E93" s="15">
        <f t="shared" si="5"/>
        <v>1.5873015873015872E-2</v>
      </c>
      <c r="F93" s="15">
        <f t="shared" si="6"/>
        <v>9.2592592592592587E-3</v>
      </c>
      <c r="G93" s="14">
        <f t="shared" si="7"/>
        <v>0</v>
      </c>
      <c r="H93" s="17">
        <f t="shared" si="8"/>
        <v>0</v>
      </c>
    </row>
    <row r="94" spans="2:8" ht="15" x14ac:dyDescent="0.2">
      <c r="B94" s="5" t="s">
        <v>25</v>
      </c>
      <c r="C94" s="9">
        <v>0</v>
      </c>
      <c r="D94" s="9">
        <v>2</v>
      </c>
      <c r="E94" s="15" t="str">
        <f t="shared" si="5"/>
        <v/>
      </c>
      <c r="F94" s="15">
        <f t="shared" si="6"/>
        <v>1.8518518518518517E-2</v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1</v>
      </c>
      <c r="D96" s="9">
        <v>0</v>
      </c>
      <c r="E96" s="15">
        <f t="shared" si="5"/>
        <v>1.5873015873015872E-2</v>
      </c>
      <c r="F96" s="15" t="str">
        <f t="shared" si="6"/>
        <v/>
      </c>
      <c r="G96" s="14" t="str">
        <f t="shared" si="7"/>
        <v>0</v>
      </c>
      <c r="H96" s="17">
        <f t="shared" si="8"/>
        <v>0</v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1</v>
      </c>
      <c r="D98" s="9">
        <v>0</v>
      </c>
      <c r="E98" s="15">
        <f t="shared" si="5"/>
        <v>1.5873015873015872E-2</v>
      </c>
      <c r="F98" s="15" t="str">
        <f t="shared" si="6"/>
        <v/>
      </c>
      <c r="G98" s="14" t="str">
        <f t="shared" si="7"/>
        <v>0</v>
      </c>
      <c r="H98" s="17">
        <f t="shared" si="8"/>
        <v>0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3</v>
      </c>
      <c r="E102" s="15" t="str">
        <f t="shared" si="5"/>
        <v/>
      </c>
      <c r="F102" s="15">
        <f t="shared" si="6"/>
        <v>2.7777777777777776E-2</v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3</v>
      </c>
      <c r="E103" s="15" t="str">
        <f t="shared" si="5"/>
        <v/>
      </c>
      <c r="F103" s="15">
        <f t="shared" si="6"/>
        <v>2.7777777777777776E-2</v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</v>
      </c>
      <c r="D107" s="9">
        <v>1</v>
      </c>
      <c r="E107" s="15">
        <f t="shared" si="5"/>
        <v>1.5873015873015872E-2</v>
      </c>
      <c r="F107" s="15">
        <f t="shared" si="6"/>
        <v>9.2592592592592587E-3</v>
      </c>
      <c r="G107" s="14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1</v>
      </c>
      <c r="E112" s="15" t="str">
        <f t="shared" si="5"/>
        <v/>
      </c>
      <c r="F112" s="15">
        <f t="shared" si="6"/>
        <v>9.2592592592592587E-3</v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1</v>
      </c>
      <c r="D113" s="9">
        <v>1</v>
      </c>
      <c r="E113" s="15">
        <f t="shared" si="5"/>
        <v>1.5873015873015872E-2</v>
      </c>
      <c r="F113" s="15">
        <f t="shared" si="6"/>
        <v>9.2592592592592587E-3</v>
      </c>
      <c r="G113" s="14">
        <f t="shared" si="7"/>
        <v>0</v>
      </c>
      <c r="H113" s="17">
        <f t="shared" si="8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2</v>
      </c>
      <c r="D115" s="9">
        <v>1</v>
      </c>
      <c r="E115" s="15">
        <f t="shared" si="5"/>
        <v>3.1746031746031744E-2</v>
      </c>
      <c r="F115" s="15">
        <f t="shared" si="6"/>
        <v>9.2592592592592587E-3</v>
      </c>
      <c r="G115" s="14">
        <f t="shared" si="7"/>
        <v>-0.5</v>
      </c>
      <c r="H115" s="17">
        <f t="shared" si="8"/>
        <v>-1.5873015873015872E-2</v>
      </c>
    </row>
    <row r="116" spans="2:8" ht="15" x14ac:dyDescent="0.2">
      <c r="B116" s="5" t="s">
        <v>249</v>
      </c>
      <c r="C116" s="9">
        <v>0</v>
      </c>
      <c r="D116" s="9">
        <v>1</v>
      </c>
      <c r="E116" s="15" t="str">
        <f t="shared" si="5"/>
        <v/>
      </c>
      <c r="F116" s="15">
        <f t="shared" si="6"/>
        <v>9.2592592592592587E-3</v>
      </c>
      <c r="G116" s="14" t="str">
        <f t="shared" si="7"/>
        <v>0</v>
      </c>
      <c r="H116" s="17" t="str">
        <f t="shared" si="8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40</v>
      </c>
      <c r="D118" s="9">
        <v>58</v>
      </c>
      <c r="E118" s="15">
        <f t="shared" si="5"/>
        <v>0.63492063492063489</v>
      </c>
      <c r="F118" s="15">
        <f t="shared" si="6"/>
        <v>0.53703703703703709</v>
      </c>
      <c r="G118" s="14">
        <f t="shared" si="7"/>
        <v>0.45</v>
      </c>
      <c r="H118" s="17">
        <f t="shared" si="8"/>
        <v>0.2857142857142857</v>
      </c>
    </row>
    <row r="119" spans="2:8" ht="15" x14ac:dyDescent="0.2">
      <c r="B119" s="5" t="s">
        <v>252</v>
      </c>
      <c r="C119" s="9">
        <v>2</v>
      </c>
      <c r="D119" s="9">
        <v>0</v>
      </c>
      <c r="E119" s="15">
        <f t="shared" si="5"/>
        <v>3.1746031746031744E-2</v>
      </c>
      <c r="F119" s="15" t="str">
        <f t="shared" si="6"/>
        <v/>
      </c>
      <c r="G119" s="14" t="str">
        <f t="shared" si="7"/>
        <v>0</v>
      </c>
      <c r="H119" s="17">
        <f t="shared" si="8"/>
        <v>0</v>
      </c>
    </row>
    <row r="120" spans="2:8" ht="15" x14ac:dyDescent="0.2">
      <c r="B120" s="5" t="s">
        <v>253</v>
      </c>
      <c r="C120" s="9">
        <v>1</v>
      </c>
      <c r="D120" s="9">
        <v>0</v>
      </c>
      <c r="E120" s="15">
        <f t="shared" si="5"/>
        <v>1.5873015873015872E-2</v>
      </c>
      <c r="F120" s="15" t="str">
        <f t="shared" si="6"/>
        <v/>
      </c>
      <c r="G120" s="14" t="str">
        <f t="shared" si="7"/>
        <v>0</v>
      </c>
      <c r="H120" s="17">
        <f t="shared" si="8"/>
        <v>0</v>
      </c>
    </row>
    <row r="121" spans="2:8" ht="15" x14ac:dyDescent="0.2">
      <c r="B121" s="5" t="s">
        <v>35</v>
      </c>
      <c r="C121" s="9">
        <v>0</v>
      </c>
      <c r="D121" s="9">
        <v>14</v>
      </c>
      <c r="E121" s="15" t="str">
        <f t="shared" si="5"/>
        <v/>
      </c>
      <c r="F121" s="15">
        <f t="shared" si="6"/>
        <v>0.12962962962962962</v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0</v>
      </c>
      <c r="D123" s="9">
        <v>1</v>
      </c>
      <c r="E123" s="15" t="str">
        <f t="shared" si="5"/>
        <v/>
      </c>
      <c r="F123" s="15">
        <f t="shared" si="6"/>
        <v>9.2592592592592587E-3</v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5"/>
        <v/>
      </c>
      <c r="F129" s="15">
        <f t="shared" si="6"/>
        <v>9.2592592592592587E-3</v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1</v>
      </c>
      <c r="D131" s="9">
        <v>1</v>
      </c>
      <c r="E131" s="15">
        <f t="shared" si="5"/>
        <v>1.5873015873015872E-2</v>
      </c>
      <c r="F131" s="15">
        <f t="shared" si="6"/>
        <v>9.2592592592592587E-3</v>
      </c>
      <c r="G131" s="14">
        <f t="shared" si="7"/>
        <v>0</v>
      </c>
      <c r="H131" s="17">
        <f t="shared" si="8"/>
        <v>0</v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2</v>
      </c>
      <c r="E134" s="15" t="str">
        <f t="shared" si="5"/>
        <v/>
      </c>
      <c r="F134" s="15">
        <f t="shared" si="6"/>
        <v>1.8518518518518517E-2</v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1</v>
      </c>
      <c r="D139" s="9">
        <v>0</v>
      </c>
      <c r="E139" s="15">
        <f t="shared" si="9"/>
        <v>1.5873015873015872E-2</v>
      </c>
      <c r="F139" s="15" t="str">
        <f t="shared" si="10"/>
        <v/>
      </c>
      <c r="G139" s="14" t="str">
        <f t="shared" si="11"/>
        <v>0</v>
      </c>
      <c r="H139" s="17">
        <f t="shared" si="12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9"/>
        <v/>
      </c>
      <c r="F143" s="15">
        <f t="shared" si="10"/>
        <v>9.2592592592592587E-3</v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136</v>
      </c>
      <c r="D151" s="35">
        <f>SUM(D152:D288)</f>
        <v>272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1</v>
      </c>
      <c r="H151" s="36">
        <f>+IF(OR(AND(E151=""),(G151="")),"",E151*G151)</f>
        <v>1</v>
      </c>
    </row>
    <row r="152" spans="2:8" ht="15" x14ac:dyDescent="0.2">
      <c r="B152" s="8" t="s">
        <v>54</v>
      </c>
      <c r="C152" s="9">
        <v>1</v>
      </c>
      <c r="D152" s="9">
        <v>1</v>
      </c>
      <c r="E152" s="15">
        <f>+IF(C152=0,"",C152/C$151)</f>
        <v>7.3529411764705881E-3</v>
      </c>
      <c r="F152" s="15">
        <f>+IF(D152=0,"",D152/D$151)</f>
        <v>3.6764705882352941E-3</v>
      </c>
      <c r="G152" s="14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9">
        <v>2</v>
      </c>
      <c r="D154" s="9">
        <v>1</v>
      </c>
      <c r="E154" s="15">
        <f t="shared" si="13"/>
        <v>1.4705882352941176E-2</v>
      </c>
      <c r="F154" s="15">
        <f t="shared" si="14"/>
        <v>3.6764705882352941E-3</v>
      </c>
      <c r="G154" s="14">
        <f t="shared" si="15"/>
        <v>-0.5</v>
      </c>
      <c r="H154" s="17">
        <f t="shared" si="16"/>
        <v>-7.3529411764705881E-3</v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2</v>
      </c>
      <c r="D156" s="9">
        <v>3</v>
      </c>
      <c r="E156" s="15">
        <f t="shared" si="13"/>
        <v>1.4705882352941176E-2</v>
      </c>
      <c r="F156" s="15">
        <f t="shared" si="14"/>
        <v>1.1029411764705883E-2</v>
      </c>
      <c r="G156" s="14">
        <f t="shared" si="15"/>
        <v>0.5</v>
      </c>
      <c r="H156" s="17">
        <f t="shared" si="16"/>
        <v>7.3529411764705881E-3</v>
      </c>
    </row>
    <row r="157" spans="2:8" ht="15" x14ac:dyDescent="0.2">
      <c r="B157" s="8" t="s">
        <v>53</v>
      </c>
      <c r="C157" s="9">
        <v>3</v>
      </c>
      <c r="D157" s="9">
        <v>7</v>
      </c>
      <c r="E157" s="15">
        <f t="shared" si="13"/>
        <v>2.2058823529411766E-2</v>
      </c>
      <c r="F157" s="15">
        <f t="shared" si="14"/>
        <v>2.5735294117647058E-2</v>
      </c>
      <c r="G157" s="14">
        <f t="shared" si="15"/>
        <v>1.3333333333333333</v>
      </c>
      <c r="H157" s="17">
        <f t="shared" si="16"/>
        <v>2.9411764705882353E-2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3"/>
        <v/>
      </c>
      <c r="F159" s="15">
        <f t="shared" si="14"/>
        <v>3.6764705882352941E-3</v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1</v>
      </c>
      <c r="E160" s="15" t="str">
        <f t="shared" si="13"/>
        <v/>
      </c>
      <c r="F160" s="15">
        <f t="shared" si="14"/>
        <v>3.6764705882352941E-3</v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3</v>
      </c>
      <c r="D165" s="9">
        <v>1</v>
      </c>
      <c r="E165" s="15">
        <f t="shared" si="13"/>
        <v>2.2058823529411766E-2</v>
      </c>
      <c r="F165" s="15">
        <f t="shared" si="14"/>
        <v>3.6764705882352941E-3</v>
      </c>
      <c r="G165" s="14">
        <f t="shared" si="15"/>
        <v>-0.66666666666666663</v>
      </c>
      <c r="H165" s="17">
        <f t="shared" si="16"/>
        <v>-1.4705882352941176E-2</v>
      </c>
    </row>
    <row r="166" spans="2:8" ht="15" x14ac:dyDescent="0.2">
      <c r="B166" s="8" t="s">
        <v>270</v>
      </c>
      <c r="C166" s="9">
        <v>1</v>
      </c>
      <c r="D166" s="9">
        <v>5</v>
      </c>
      <c r="E166" s="15">
        <f t="shared" si="13"/>
        <v>7.3529411764705881E-3</v>
      </c>
      <c r="F166" s="15">
        <f t="shared" si="14"/>
        <v>1.8382352941176471E-2</v>
      </c>
      <c r="G166" s="14">
        <f t="shared" si="15"/>
        <v>4</v>
      </c>
      <c r="H166" s="17">
        <f t="shared" si="16"/>
        <v>2.9411764705882353E-2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1</v>
      </c>
      <c r="D169" s="9">
        <v>0</v>
      </c>
      <c r="E169" s="15">
        <f t="shared" si="13"/>
        <v>7.3529411764705881E-3</v>
      </c>
      <c r="F169" s="15" t="str">
        <f t="shared" si="14"/>
        <v/>
      </c>
      <c r="G169" s="14" t="str">
        <f t="shared" si="15"/>
        <v>0</v>
      </c>
      <c r="H169" s="17">
        <f t="shared" si="16"/>
        <v>0</v>
      </c>
    </row>
    <row r="170" spans="2:8" ht="15" x14ac:dyDescent="0.2">
      <c r="B170" s="8" t="s">
        <v>272</v>
      </c>
      <c r="C170" s="9">
        <v>2</v>
      </c>
      <c r="D170" s="9">
        <v>1</v>
      </c>
      <c r="E170" s="15">
        <f t="shared" si="13"/>
        <v>1.4705882352941176E-2</v>
      </c>
      <c r="F170" s="15">
        <f t="shared" si="14"/>
        <v>3.6764705882352941E-3</v>
      </c>
      <c r="G170" s="14">
        <f t="shared" si="15"/>
        <v>-0.5</v>
      </c>
      <c r="H170" s="17">
        <f t="shared" si="16"/>
        <v>-7.3529411764705881E-3</v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3</v>
      </c>
      <c r="D173" s="9">
        <v>1</v>
      </c>
      <c r="E173" s="15">
        <f t="shared" si="13"/>
        <v>2.2058823529411766E-2</v>
      </c>
      <c r="F173" s="15">
        <f t="shared" si="14"/>
        <v>3.6764705882352941E-3</v>
      </c>
      <c r="G173" s="14">
        <f t="shared" si="15"/>
        <v>-0.66666666666666663</v>
      </c>
      <c r="H173" s="17">
        <f t="shared" si="16"/>
        <v>-1.4705882352941176E-2</v>
      </c>
    </row>
    <row r="174" spans="2:8" ht="15" x14ac:dyDescent="0.2">
      <c r="B174" s="8" t="s">
        <v>276</v>
      </c>
      <c r="C174" s="9">
        <v>1</v>
      </c>
      <c r="D174" s="9">
        <v>3</v>
      </c>
      <c r="E174" s="15">
        <f t="shared" si="13"/>
        <v>7.3529411764705881E-3</v>
      </c>
      <c r="F174" s="15">
        <f t="shared" si="14"/>
        <v>1.1029411764705883E-2</v>
      </c>
      <c r="G174" s="14">
        <f t="shared" si="15"/>
        <v>2</v>
      </c>
      <c r="H174" s="17">
        <f t="shared" si="16"/>
        <v>1.4705882352941176E-2</v>
      </c>
    </row>
    <row r="175" spans="2:8" ht="15" x14ac:dyDescent="0.2">
      <c r="B175" s="8" t="s">
        <v>277</v>
      </c>
      <c r="C175" s="9">
        <v>0</v>
      </c>
      <c r="D175" s="9">
        <v>7</v>
      </c>
      <c r="E175" s="15" t="str">
        <f t="shared" si="13"/>
        <v/>
      </c>
      <c r="F175" s="15">
        <f t="shared" si="14"/>
        <v>2.5735294117647058E-2</v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2</v>
      </c>
      <c r="D176" s="9">
        <v>7</v>
      </c>
      <c r="E176" s="15">
        <f t="shared" si="13"/>
        <v>1.4705882352941176E-2</v>
      </c>
      <c r="F176" s="15">
        <f t="shared" si="14"/>
        <v>2.5735294117647058E-2</v>
      </c>
      <c r="G176" s="14">
        <f t="shared" si="15"/>
        <v>2.5</v>
      </c>
      <c r="H176" s="17">
        <f t="shared" si="16"/>
        <v>3.6764705882352942E-2</v>
      </c>
    </row>
    <row r="177" spans="2:8" ht="15" x14ac:dyDescent="0.2">
      <c r="B177" s="8" t="s">
        <v>279</v>
      </c>
      <c r="C177" s="9">
        <v>0</v>
      </c>
      <c r="D177" s="9">
        <v>5</v>
      </c>
      <c r="E177" s="15" t="str">
        <f t="shared" si="13"/>
        <v/>
      </c>
      <c r="F177" s="15">
        <f t="shared" si="14"/>
        <v>1.8382352941176471E-2</v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4</v>
      </c>
      <c r="E178" s="15" t="str">
        <f t="shared" si="13"/>
        <v/>
      </c>
      <c r="F178" s="15">
        <f t="shared" si="14"/>
        <v>1.4705882352941176E-2</v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6</v>
      </c>
      <c r="E179" s="15" t="str">
        <f t="shared" si="13"/>
        <v/>
      </c>
      <c r="F179" s="15">
        <f t="shared" si="14"/>
        <v>2.2058823529411766E-2</v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3</v>
      </c>
      <c r="D182" s="9">
        <v>2</v>
      </c>
      <c r="E182" s="15">
        <f t="shared" si="13"/>
        <v>2.2058823529411766E-2</v>
      </c>
      <c r="F182" s="15">
        <f t="shared" si="14"/>
        <v>7.3529411764705881E-3</v>
      </c>
      <c r="G182" s="14">
        <f t="shared" si="15"/>
        <v>-0.33333333333333331</v>
      </c>
      <c r="H182" s="17">
        <f t="shared" si="16"/>
        <v>-7.3529411764705881E-3</v>
      </c>
    </row>
    <row r="183" spans="2:8" ht="20.100000000000001" customHeight="1" x14ac:dyDescent="0.2">
      <c r="B183" s="8" t="s">
        <v>285</v>
      </c>
      <c r="C183" s="9">
        <v>1</v>
      </c>
      <c r="D183" s="9">
        <v>2</v>
      </c>
      <c r="E183" s="15">
        <f t="shared" si="13"/>
        <v>7.3529411764705881E-3</v>
      </c>
      <c r="F183" s="15">
        <f t="shared" si="14"/>
        <v>7.3529411764705881E-3</v>
      </c>
      <c r="G183" s="14">
        <f t="shared" si="15"/>
        <v>1</v>
      </c>
      <c r="H183" s="17">
        <f t="shared" si="16"/>
        <v>7.3529411764705881E-3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3</v>
      </c>
      <c r="D186" s="9">
        <v>5</v>
      </c>
      <c r="E186" s="15">
        <f t="shared" si="13"/>
        <v>2.2058823529411766E-2</v>
      </c>
      <c r="F186" s="15">
        <f t="shared" si="14"/>
        <v>1.8382352941176471E-2</v>
      </c>
      <c r="G186" s="14">
        <f t="shared" si="15"/>
        <v>0.66666666666666663</v>
      </c>
      <c r="H186" s="17">
        <f t="shared" si="16"/>
        <v>1.4705882352941176E-2</v>
      </c>
    </row>
    <row r="187" spans="2:8" ht="20.100000000000001" customHeight="1" x14ac:dyDescent="0.2">
      <c r="B187" s="8" t="s">
        <v>287</v>
      </c>
      <c r="C187" s="9">
        <v>7</v>
      </c>
      <c r="D187" s="9">
        <v>0</v>
      </c>
      <c r="E187" s="15">
        <f t="shared" si="13"/>
        <v>5.1470588235294115E-2</v>
      </c>
      <c r="F187" s="15" t="str">
        <f t="shared" si="14"/>
        <v/>
      </c>
      <c r="G187" s="14" t="str">
        <f t="shared" si="15"/>
        <v>0</v>
      </c>
      <c r="H187" s="17">
        <f t="shared" si="16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1</v>
      </c>
      <c r="E195" s="15" t="str">
        <f t="shared" si="13"/>
        <v/>
      </c>
      <c r="F195" s="15">
        <f t="shared" si="14"/>
        <v>3.6764705882352941E-3</v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22</v>
      </c>
      <c r="D196" s="9">
        <v>17</v>
      </c>
      <c r="E196" s="15">
        <f t="shared" si="13"/>
        <v>0.16176470588235295</v>
      </c>
      <c r="F196" s="15">
        <f t="shared" si="14"/>
        <v>6.25E-2</v>
      </c>
      <c r="G196" s="14">
        <f t="shared" si="15"/>
        <v>-0.22727272727272727</v>
      </c>
      <c r="H196" s="17">
        <f t="shared" si="16"/>
        <v>-3.6764705882352942E-2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4</v>
      </c>
      <c r="E203" s="15" t="str">
        <f t="shared" si="13"/>
        <v/>
      </c>
      <c r="F203" s="15">
        <f t="shared" si="14"/>
        <v>1.4705882352941176E-2</v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4</v>
      </c>
      <c r="E206" s="15" t="str">
        <f t="shared" si="13"/>
        <v/>
      </c>
      <c r="F206" s="15">
        <f t="shared" si="14"/>
        <v>1.4705882352941176E-2</v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2</v>
      </c>
      <c r="D208" s="9">
        <v>79</v>
      </c>
      <c r="E208" s="15">
        <f t="shared" si="13"/>
        <v>1.4705882352941176E-2</v>
      </c>
      <c r="F208" s="15">
        <f t="shared" si="14"/>
        <v>0.29044117647058826</v>
      </c>
      <c r="G208" s="14">
        <f t="shared" si="15"/>
        <v>38.5</v>
      </c>
      <c r="H208" s="17">
        <f t="shared" si="16"/>
        <v>0.56617647058823528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1</v>
      </c>
      <c r="E210" s="15" t="str">
        <f t="shared" si="13"/>
        <v/>
      </c>
      <c r="F210" s="15">
        <f t="shared" si="14"/>
        <v>3.6764705882352941E-3</v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0</v>
      </c>
      <c r="E216" s="15">
        <f t="shared" si="13"/>
        <v>7.3529411764705881E-3</v>
      </c>
      <c r="F216" s="15" t="str">
        <f t="shared" si="14"/>
        <v/>
      </c>
      <c r="G216" s="14" t="str">
        <f t="shared" si="15"/>
        <v>0</v>
      </c>
      <c r="H216" s="17">
        <f t="shared" si="16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1</v>
      </c>
      <c r="D226" s="9">
        <v>0</v>
      </c>
      <c r="E226" s="15">
        <f t="shared" si="17"/>
        <v>7.3529411764705881E-3</v>
      </c>
      <c r="F226" s="15" t="str">
        <f t="shared" si="18"/>
        <v/>
      </c>
      <c r="G226" s="14" t="str">
        <f t="shared" si="19"/>
        <v>0</v>
      </c>
      <c r="H226" s="17">
        <f t="shared" si="20"/>
        <v>0</v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3</v>
      </c>
      <c r="E229" s="15">
        <f t="shared" si="17"/>
        <v>7.3529411764705881E-3</v>
      </c>
      <c r="F229" s="15">
        <f t="shared" si="18"/>
        <v>1.1029411764705883E-2</v>
      </c>
      <c r="G229" s="14">
        <f t="shared" si="19"/>
        <v>2</v>
      </c>
      <c r="H229" s="17">
        <f t="shared" si="20"/>
        <v>1.4705882352941176E-2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61</v>
      </c>
      <c r="D232" s="9">
        <v>0</v>
      </c>
      <c r="E232" s="15">
        <f t="shared" si="17"/>
        <v>0.4485294117647059</v>
      </c>
      <c r="F232" s="15" t="str">
        <f t="shared" si="18"/>
        <v/>
      </c>
      <c r="G232" s="14" t="str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3</v>
      </c>
      <c r="D235" s="9">
        <v>0</v>
      </c>
      <c r="E235" s="15">
        <f t="shared" si="17"/>
        <v>2.2058823529411766E-2</v>
      </c>
      <c r="F235" s="15" t="str">
        <f t="shared" si="18"/>
        <v/>
      </c>
      <c r="G235" s="14" t="str">
        <f t="shared" si="19"/>
        <v>0</v>
      </c>
      <c r="H235" s="17">
        <f t="shared" si="20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1</v>
      </c>
      <c r="E237" s="15" t="str">
        <f t="shared" si="17"/>
        <v/>
      </c>
      <c r="F237" s="15">
        <f t="shared" si="18"/>
        <v>3.6764705882352941E-3</v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5</v>
      </c>
      <c r="D238" s="9">
        <v>1</v>
      </c>
      <c r="E238" s="15">
        <f t="shared" si="17"/>
        <v>3.6764705882352942E-2</v>
      </c>
      <c r="F238" s="15">
        <f t="shared" si="18"/>
        <v>3.6764705882352941E-3</v>
      </c>
      <c r="G238" s="14">
        <f t="shared" si="19"/>
        <v>-0.8</v>
      </c>
      <c r="H238" s="17">
        <f t="shared" si="20"/>
        <v>-2.9411764705882356E-2</v>
      </c>
    </row>
    <row r="239" spans="2:8" ht="20.100000000000001" customHeight="1" x14ac:dyDescent="0.2">
      <c r="B239" s="8" t="s">
        <v>81</v>
      </c>
      <c r="C239" s="9">
        <v>1</v>
      </c>
      <c r="D239" s="9">
        <v>0</v>
      </c>
      <c r="E239" s="15">
        <f t="shared" si="17"/>
        <v>7.3529411764705881E-3</v>
      </c>
      <c r="F239" s="15" t="str">
        <f t="shared" si="18"/>
        <v/>
      </c>
      <c r="G239" s="14" t="str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1</v>
      </c>
      <c r="D244" s="9">
        <v>6</v>
      </c>
      <c r="E244" s="15">
        <f t="shared" si="17"/>
        <v>7.3529411764705881E-3</v>
      </c>
      <c r="F244" s="15">
        <f t="shared" si="18"/>
        <v>2.2058823529411766E-2</v>
      </c>
      <c r="G244" s="14">
        <f t="shared" si="19"/>
        <v>5</v>
      </c>
      <c r="H244" s="17">
        <f t="shared" si="20"/>
        <v>3.6764705882352942E-2</v>
      </c>
    </row>
    <row r="245" spans="2:8" ht="20.100000000000001" customHeight="1" x14ac:dyDescent="0.2">
      <c r="B245" s="8" t="s">
        <v>84</v>
      </c>
      <c r="C245" s="9">
        <v>0</v>
      </c>
      <c r="D245" s="9">
        <v>1</v>
      </c>
      <c r="E245" s="15" t="str">
        <f t="shared" si="17"/>
        <v/>
      </c>
      <c r="F245" s="15">
        <f t="shared" si="18"/>
        <v>3.6764705882352941E-3</v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19</v>
      </c>
      <c r="E247" s="15">
        <f t="shared" si="17"/>
        <v>7.3529411764705881E-3</v>
      </c>
      <c r="F247" s="15">
        <f t="shared" si="18"/>
        <v>6.985294117647059E-2</v>
      </c>
      <c r="G247" s="14">
        <f t="shared" si="19"/>
        <v>18</v>
      </c>
      <c r="H247" s="17">
        <f t="shared" si="20"/>
        <v>0.13235294117647059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1</v>
      </c>
      <c r="E249" s="15">
        <f t="shared" si="17"/>
        <v>7.3529411764705881E-3</v>
      </c>
      <c r="F249" s="15">
        <f t="shared" si="18"/>
        <v>3.6764705882352941E-3</v>
      </c>
      <c r="G249" s="14">
        <f t="shared" si="19"/>
        <v>0</v>
      </c>
      <c r="H249" s="17">
        <f t="shared" si="20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10</v>
      </c>
      <c r="E252" s="15" t="str">
        <f t="shared" si="17"/>
        <v/>
      </c>
      <c r="F252" s="15">
        <f t="shared" si="18"/>
        <v>3.6764705882352942E-2</v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2</v>
      </c>
      <c r="E253" s="15" t="str">
        <f t="shared" si="17"/>
        <v/>
      </c>
      <c r="F253" s="15">
        <f t="shared" si="18"/>
        <v>7.3529411764705881E-3</v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40</v>
      </c>
      <c r="E256" s="15">
        <f t="shared" si="17"/>
        <v>7.3529411764705881E-3</v>
      </c>
      <c r="F256" s="15">
        <f t="shared" si="18"/>
        <v>0.14705882352941177</v>
      </c>
      <c r="G256" s="14">
        <f t="shared" si="19"/>
        <v>39</v>
      </c>
      <c r="H256" s="17">
        <f t="shared" si="20"/>
        <v>0.28676470588235292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1</v>
      </c>
      <c r="E262" s="15" t="str">
        <f t="shared" si="17"/>
        <v/>
      </c>
      <c r="F262" s="15">
        <f t="shared" si="18"/>
        <v>3.6764705882352941E-3</v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3</v>
      </c>
      <c r="E263" s="15" t="str">
        <f t="shared" si="17"/>
        <v/>
      </c>
      <c r="F263" s="15">
        <f t="shared" si="18"/>
        <v>1.1029411764705883E-2</v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4</v>
      </c>
      <c r="E266" s="15" t="str">
        <f t="shared" si="17"/>
        <v/>
      </c>
      <c r="F266" s="15">
        <f t="shared" si="18"/>
        <v>1.4705882352941176E-2</v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2</v>
      </c>
      <c r="E267" s="15" t="str">
        <f t="shared" si="17"/>
        <v/>
      </c>
      <c r="F267" s="15">
        <f t="shared" si="18"/>
        <v>7.3529411764705881E-3</v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9</v>
      </c>
      <c r="E268" s="15" t="str">
        <f t="shared" si="17"/>
        <v/>
      </c>
      <c r="F268" s="15">
        <f t="shared" si="18"/>
        <v>3.3088235294117647E-2</v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577</v>
      </c>
      <c r="D294" s="35">
        <f>SUM(D295:D499)</f>
        <v>1073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0.85961871750433272</v>
      </c>
      <c r="H294" s="36">
        <f>+IF(OR(AND(E294=""),(G294="")),"",E294*G294)</f>
        <v>0.85961871750433272</v>
      </c>
    </row>
    <row r="295" spans="2:8" ht="15" x14ac:dyDescent="0.2">
      <c r="B295" s="5" t="s">
        <v>100</v>
      </c>
      <c r="C295" s="9">
        <v>9</v>
      </c>
      <c r="D295" s="9">
        <v>9</v>
      </c>
      <c r="E295" s="15">
        <f>+IF(C295=0,"",C295/C$294)</f>
        <v>1.5597920277296361E-2</v>
      </c>
      <c r="F295" s="15">
        <f>+IF(D295=0,"",D295/D$294)</f>
        <v>8.3876980428704562E-3</v>
      </c>
      <c r="G295" s="14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2</v>
      </c>
      <c r="E296" s="15" t="str">
        <f t="shared" ref="E296:E359" si="25">+IF(C296=0,"",C296/C$294)</f>
        <v/>
      </c>
      <c r="F296" s="15">
        <f t="shared" ref="F296:F359" si="26">+IF(D296=0,"",D296/D$294)</f>
        <v>1.863932898415657E-3</v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2</v>
      </c>
      <c r="D297" s="9">
        <v>1</v>
      </c>
      <c r="E297" s="15">
        <f t="shared" si="25"/>
        <v>3.4662045060658577E-3</v>
      </c>
      <c r="F297" s="15">
        <f t="shared" si="26"/>
        <v>9.3196644920782849E-4</v>
      </c>
      <c r="G297" s="14">
        <f t="shared" si="27"/>
        <v>-0.5</v>
      </c>
      <c r="H297" s="17">
        <f t="shared" si="28"/>
        <v>-1.7331022530329288E-3</v>
      </c>
    </row>
    <row r="298" spans="2:8" ht="15" x14ac:dyDescent="0.2">
      <c r="B298" s="5" t="s">
        <v>95</v>
      </c>
      <c r="C298" s="9">
        <v>2</v>
      </c>
      <c r="D298" s="9">
        <v>3</v>
      </c>
      <c r="E298" s="15">
        <f t="shared" si="25"/>
        <v>3.4662045060658577E-3</v>
      </c>
      <c r="F298" s="15">
        <f t="shared" si="26"/>
        <v>2.7958993476234857E-3</v>
      </c>
      <c r="G298" s="14">
        <f t="shared" si="27"/>
        <v>0.5</v>
      </c>
      <c r="H298" s="17">
        <f t="shared" si="28"/>
        <v>1.7331022530329288E-3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25</v>
      </c>
      <c r="D301" s="9">
        <v>25</v>
      </c>
      <c r="E301" s="15">
        <f t="shared" si="25"/>
        <v>4.3327556325823226E-2</v>
      </c>
      <c r="F301" s="15">
        <f t="shared" si="26"/>
        <v>2.3299161230195712E-2</v>
      </c>
      <c r="G301" s="14">
        <f t="shared" si="27"/>
        <v>0</v>
      </c>
      <c r="H301" s="17">
        <f t="shared" si="28"/>
        <v>0</v>
      </c>
    </row>
    <row r="302" spans="2:8" ht="15" x14ac:dyDescent="0.2">
      <c r="B302" s="5" t="s">
        <v>109</v>
      </c>
      <c r="C302" s="9">
        <v>1</v>
      </c>
      <c r="D302" s="9">
        <v>4</v>
      </c>
      <c r="E302" s="15">
        <f t="shared" si="25"/>
        <v>1.7331022530329288E-3</v>
      </c>
      <c r="F302" s="15">
        <f t="shared" si="26"/>
        <v>3.727865796831314E-3</v>
      </c>
      <c r="G302" s="14">
        <f t="shared" si="27"/>
        <v>3</v>
      </c>
      <c r="H302" s="17">
        <f t="shared" si="28"/>
        <v>5.1993067590987863E-3</v>
      </c>
    </row>
    <row r="303" spans="2:8" ht="15" x14ac:dyDescent="0.2">
      <c r="B303" s="5" t="s">
        <v>108</v>
      </c>
      <c r="C303" s="9">
        <v>0</v>
      </c>
      <c r="D303" s="9">
        <v>2</v>
      </c>
      <c r="E303" s="15" t="str">
        <f t="shared" si="25"/>
        <v/>
      </c>
      <c r="F303" s="15">
        <f t="shared" si="26"/>
        <v>1.863932898415657E-3</v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3</v>
      </c>
      <c r="D304" s="9">
        <v>1</v>
      </c>
      <c r="E304" s="15">
        <f t="shared" si="25"/>
        <v>5.1993067590987872E-3</v>
      </c>
      <c r="F304" s="15">
        <f t="shared" si="26"/>
        <v>9.3196644920782849E-4</v>
      </c>
      <c r="G304" s="14">
        <f t="shared" si="27"/>
        <v>-0.66666666666666663</v>
      </c>
      <c r="H304" s="17">
        <f t="shared" si="28"/>
        <v>-3.4662045060658581E-3</v>
      </c>
    </row>
    <row r="305" spans="2:8" ht="15" x14ac:dyDescent="0.2">
      <c r="B305" s="5" t="s">
        <v>351</v>
      </c>
      <c r="C305" s="9">
        <v>0</v>
      </c>
      <c r="D305" s="9">
        <v>1</v>
      </c>
      <c r="E305" s="15" t="str">
        <f t="shared" si="25"/>
        <v/>
      </c>
      <c r="F305" s="15">
        <f t="shared" si="26"/>
        <v>9.3196644920782849E-4</v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30</v>
      </c>
      <c r="D307" s="9">
        <v>83</v>
      </c>
      <c r="E307" s="15">
        <f t="shared" si="25"/>
        <v>5.1993067590987867E-2</v>
      </c>
      <c r="F307" s="15">
        <f t="shared" si="26"/>
        <v>7.7353215284249766E-2</v>
      </c>
      <c r="G307" s="14">
        <f t="shared" si="27"/>
        <v>1.7666666666666666</v>
      </c>
      <c r="H307" s="17">
        <f t="shared" si="28"/>
        <v>9.1854419410745222E-2</v>
      </c>
    </row>
    <row r="308" spans="2:8" ht="15" x14ac:dyDescent="0.2">
      <c r="B308" s="5" t="s">
        <v>99</v>
      </c>
      <c r="C308" s="9">
        <v>3</v>
      </c>
      <c r="D308" s="9">
        <v>2</v>
      </c>
      <c r="E308" s="15">
        <f t="shared" si="25"/>
        <v>5.1993067590987872E-3</v>
      </c>
      <c r="F308" s="15">
        <f t="shared" si="26"/>
        <v>1.863932898415657E-3</v>
      </c>
      <c r="G308" s="14">
        <f t="shared" si="27"/>
        <v>-0.33333333333333331</v>
      </c>
      <c r="H308" s="17">
        <f t="shared" si="28"/>
        <v>-1.7331022530329291E-3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5</v>
      </c>
      <c r="D310" s="9">
        <v>4</v>
      </c>
      <c r="E310" s="15">
        <f t="shared" si="25"/>
        <v>8.6655112651646445E-3</v>
      </c>
      <c r="F310" s="15">
        <f t="shared" si="26"/>
        <v>3.727865796831314E-3</v>
      </c>
      <c r="G310" s="14">
        <f t="shared" si="27"/>
        <v>-0.2</v>
      </c>
      <c r="H310" s="17">
        <f t="shared" si="28"/>
        <v>-1.7331022530329291E-3</v>
      </c>
    </row>
    <row r="311" spans="2:8" ht="15" x14ac:dyDescent="0.2">
      <c r="B311" s="5" t="s">
        <v>102</v>
      </c>
      <c r="C311" s="9">
        <v>0</v>
      </c>
      <c r="D311" s="9">
        <v>1</v>
      </c>
      <c r="E311" s="15" t="str">
        <f t="shared" si="25"/>
        <v/>
      </c>
      <c r="F311" s="15">
        <f t="shared" si="26"/>
        <v>9.3196644920782849E-4</v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98</v>
      </c>
      <c r="D314" s="9">
        <v>7</v>
      </c>
      <c r="E314" s="15">
        <f t="shared" si="25"/>
        <v>0.16984402079722705</v>
      </c>
      <c r="F314" s="15">
        <f t="shared" si="26"/>
        <v>6.5237651444547996E-3</v>
      </c>
      <c r="G314" s="14">
        <f t="shared" si="27"/>
        <v>-0.9285714285714286</v>
      </c>
      <c r="H314" s="17">
        <f t="shared" si="28"/>
        <v>-0.15771230502599654</v>
      </c>
    </row>
    <row r="315" spans="2:8" ht="15" x14ac:dyDescent="0.2">
      <c r="B315" s="5" t="s">
        <v>354</v>
      </c>
      <c r="C315" s="9">
        <v>0</v>
      </c>
      <c r="D315" s="9">
        <v>2</v>
      </c>
      <c r="E315" s="15" t="str">
        <f t="shared" si="25"/>
        <v/>
      </c>
      <c r="F315" s="15">
        <f t="shared" si="26"/>
        <v>1.863932898415657E-3</v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6</v>
      </c>
      <c r="D317" s="9">
        <v>0</v>
      </c>
      <c r="E317" s="15">
        <f t="shared" si="25"/>
        <v>1.0398613518197574E-2</v>
      </c>
      <c r="F317" s="15" t="str">
        <f t="shared" si="26"/>
        <v/>
      </c>
      <c r="G317" s="14" t="str">
        <f t="shared" si="27"/>
        <v>0</v>
      </c>
      <c r="H317" s="17">
        <f t="shared" si="28"/>
        <v>0</v>
      </c>
    </row>
    <row r="318" spans="2:8" ht="15" x14ac:dyDescent="0.2">
      <c r="B318" s="5" t="s">
        <v>355</v>
      </c>
      <c r="C318" s="9">
        <v>22</v>
      </c>
      <c r="D318" s="9">
        <v>31</v>
      </c>
      <c r="E318" s="15">
        <f t="shared" si="25"/>
        <v>3.8128249566724434E-2</v>
      </c>
      <c r="F318" s="15">
        <f t="shared" si="26"/>
        <v>2.8890959925442685E-2</v>
      </c>
      <c r="G318" s="14">
        <f t="shared" si="27"/>
        <v>0.40909090909090912</v>
      </c>
      <c r="H318" s="17">
        <f t="shared" si="28"/>
        <v>1.5597920277296361E-2</v>
      </c>
    </row>
    <row r="319" spans="2:8" ht="15" x14ac:dyDescent="0.2">
      <c r="B319" s="5" t="s">
        <v>115</v>
      </c>
      <c r="C319" s="9">
        <v>2</v>
      </c>
      <c r="D319" s="9">
        <v>6</v>
      </c>
      <c r="E319" s="15">
        <f t="shared" si="25"/>
        <v>3.4662045060658577E-3</v>
      </c>
      <c r="F319" s="15">
        <f t="shared" si="26"/>
        <v>5.5917986952469714E-3</v>
      </c>
      <c r="G319" s="14">
        <f t="shared" si="27"/>
        <v>2</v>
      </c>
      <c r="H319" s="17">
        <f t="shared" si="28"/>
        <v>6.9324090121317154E-3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4</v>
      </c>
      <c r="D326" s="9">
        <v>82</v>
      </c>
      <c r="E326" s="15">
        <f t="shared" si="25"/>
        <v>6.9324090121317154E-3</v>
      </c>
      <c r="F326" s="15">
        <f t="shared" si="26"/>
        <v>7.6421248835041936E-2</v>
      </c>
      <c r="G326" s="14">
        <f t="shared" si="27"/>
        <v>19.5</v>
      </c>
      <c r="H326" s="17">
        <f t="shared" si="28"/>
        <v>0.13518197573656845</v>
      </c>
    </row>
    <row r="327" spans="2:8" ht="15" x14ac:dyDescent="0.2">
      <c r="B327" s="5" t="s">
        <v>358</v>
      </c>
      <c r="C327" s="9">
        <v>0</v>
      </c>
      <c r="D327" s="9">
        <v>1</v>
      </c>
      <c r="E327" s="15" t="str">
        <f t="shared" si="25"/>
        <v/>
      </c>
      <c r="F327" s="15">
        <f t="shared" si="26"/>
        <v>9.3196644920782849E-4</v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2</v>
      </c>
      <c r="E329" s="15" t="str">
        <f t="shared" si="25"/>
        <v/>
      </c>
      <c r="F329" s="15">
        <f t="shared" si="26"/>
        <v>1.863932898415657E-3</v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5</v>
      </c>
      <c r="E330" s="15" t="str">
        <f t="shared" si="25"/>
        <v/>
      </c>
      <c r="F330" s="15">
        <f t="shared" si="26"/>
        <v>4.6598322460391422E-3</v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166</v>
      </c>
      <c r="D332" s="9">
        <v>41</v>
      </c>
      <c r="E332" s="15">
        <f t="shared" si="25"/>
        <v>0.28769497400346622</v>
      </c>
      <c r="F332" s="15">
        <f t="shared" si="26"/>
        <v>3.8210624417520968E-2</v>
      </c>
      <c r="G332" s="14">
        <f t="shared" si="27"/>
        <v>-0.75301204819277112</v>
      </c>
      <c r="H332" s="17">
        <f t="shared" si="28"/>
        <v>-0.21663778162911615</v>
      </c>
    </row>
    <row r="333" spans="2:8" ht="15" x14ac:dyDescent="0.2">
      <c r="B333" s="5" t="s">
        <v>130</v>
      </c>
      <c r="C333" s="9">
        <v>11</v>
      </c>
      <c r="D333" s="9">
        <v>16</v>
      </c>
      <c r="E333" s="15">
        <f t="shared" si="25"/>
        <v>1.9064124783362217E-2</v>
      </c>
      <c r="F333" s="15">
        <f t="shared" si="26"/>
        <v>1.4911463187325256E-2</v>
      </c>
      <c r="G333" s="14">
        <f t="shared" si="27"/>
        <v>0.45454545454545453</v>
      </c>
      <c r="H333" s="17">
        <f t="shared" si="28"/>
        <v>8.6655112651646445E-3</v>
      </c>
    </row>
    <row r="334" spans="2:8" ht="15" x14ac:dyDescent="0.2">
      <c r="B334" s="5" t="s">
        <v>119</v>
      </c>
      <c r="C334" s="9">
        <v>2</v>
      </c>
      <c r="D334" s="9">
        <v>1</v>
      </c>
      <c r="E334" s="15">
        <f t="shared" si="25"/>
        <v>3.4662045060658577E-3</v>
      </c>
      <c r="F334" s="15">
        <f t="shared" si="26"/>
        <v>9.3196644920782849E-4</v>
      </c>
      <c r="G334" s="14">
        <f t="shared" si="27"/>
        <v>-0.5</v>
      </c>
      <c r="H334" s="17">
        <f t="shared" si="28"/>
        <v>-1.7331022530329288E-3</v>
      </c>
    </row>
    <row r="335" spans="2:8" ht="15" x14ac:dyDescent="0.2">
      <c r="B335" s="5" t="s">
        <v>128</v>
      </c>
      <c r="C335" s="9">
        <v>5</v>
      </c>
      <c r="D335" s="9">
        <v>27</v>
      </c>
      <c r="E335" s="15">
        <f t="shared" si="25"/>
        <v>8.6655112651646445E-3</v>
      </c>
      <c r="F335" s="15">
        <f t="shared" si="26"/>
        <v>2.5163094128611369E-2</v>
      </c>
      <c r="G335" s="14">
        <f t="shared" si="27"/>
        <v>4.4000000000000004</v>
      </c>
      <c r="H335" s="17">
        <f t="shared" si="28"/>
        <v>3.8128249566724441E-2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5</v>
      </c>
      <c r="E338" s="15" t="str">
        <f t="shared" si="25"/>
        <v/>
      </c>
      <c r="F338" s="15">
        <f t="shared" si="26"/>
        <v>4.6598322460391422E-3</v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1</v>
      </c>
      <c r="D339" s="9">
        <v>0</v>
      </c>
      <c r="E339" s="15">
        <f t="shared" si="25"/>
        <v>1.7331022530329288E-3</v>
      </c>
      <c r="F339" s="15" t="str">
        <f t="shared" si="26"/>
        <v/>
      </c>
      <c r="G339" s="14" t="str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1</v>
      </c>
      <c r="D343" s="9">
        <v>4</v>
      </c>
      <c r="E343" s="15">
        <f t="shared" si="25"/>
        <v>1.7331022530329288E-3</v>
      </c>
      <c r="F343" s="15">
        <f t="shared" si="26"/>
        <v>3.727865796831314E-3</v>
      </c>
      <c r="G343" s="14">
        <f t="shared" si="27"/>
        <v>3</v>
      </c>
      <c r="H343" s="17">
        <f t="shared" si="28"/>
        <v>5.1993067590987863E-3</v>
      </c>
    </row>
    <row r="344" spans="2:8" ht="15" x14ac:dyDescent="0.2">
      <c r="B344" s="5" t="s">
        <v>131</v>
      </c>
      <c r="C344" s="9">
        <v>1</v>
      </c>
      <c r="D344" s="9">
        <v>0</v>
      </c>
      <c r="E344" s="15">
        <f t="shared" si="25"/>
        <v>1.7331022530329288E-3</v>
      </c>
      <c r="F344" s="15" t="str">
        <f t="shared" si="26"/>
        <v/>
      </c>
      <c r="G344" s="14" t="str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1</v>
      </c>
      <c r="D345" s="9">
        <v>7</v>
      </c>
      <c r="E345" s="15">
        <f t="shared" si="25"/>
        <v>1.7331022530329288E-3</v>
      </c>
      <c r="F345" s="15">
        <f t="shared" si="26"/>
        <v>6.5237651444547996E-3</v>
      </c>
      <c r="G345" s="14">
        <f t="shared" si="27"/>
        <v>6</v>
      </c>
      <c r="H345" s="17">
        <f t="shared" si="28"/>
        <v>1.0398613518197573E-2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9</v>
      </c>
      <c r="D347" s="9">
        <v>1</v>
      </c>
      <c r="E347" s="15">
        <f t="shared" si="25"/>
        <v>1.5597920277296361E-2</v>
      </c>
      <c r="F347" s="15">
        <f t="shared" si="26"/>
        <v>9.3196644920782849E-4</v>
      </c>
      <c r="G347" s="14">
        <f t="shared" si="27"/>
        <v>-0.88888888888888884</v>
      </c>
      <c r="H347" s="17">
        <f t="shared" si="28"/>
        <v>-1.3864818024263431E-2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72</v>
      </c>
      <c r="D354" s="9">
        <v>346</v>
      </c>
      <c r="E354" s="15">
        <f t="shared" si="25"/>
        <v>0.12478336221837089</v>
      </c>
      <c r="F354" s="15">
        <f t="shared" si="26"/>
        <v>0.32246039142590865</v>
      </c>
      <c r="G354" s="14">
        <f t="shared" si="27"/>
        <v>3.8055555555555554</v>
      </c>
      <c r="H354" s="17">
        <f t="shared" si="28"/>
        <v>0.47487001733102252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16</v>
      </c>
      <c r="E357" s="15" t="str">
        <f t="shared" si="25"/>
        <v/>
      </c>
      <c r="F357" s="15">
        <f t="shared" si="26"/>
        <v>1.4911463187325256E-2</v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2</v>
      </c>
      <c r="E358" s="15" t="str">
        <f t="shared" si="25"/>
        <v/>
      </c>
      <c r="F358" s="15">
        <f t="shared" si="26"/>
        <v>1.863932898415657E-3</v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1</v>
      </c>
      <c r="D363" s="9">
        <v>15</v>
      </c>
      <c r="E363" s="15">
        <f t="shared" si="29"/>
        <v>1.7331022530329288E-3</v>
      </c>
      <c r="F363" s="15">
        <f t="shared" si="30"/>
        <v>1.3979496738117428E-2</v>
      </c>
      <c r="G363" s="14">
        <f t="shared" si="31"/>
        <v>14</v>
      </c>
      <c r="H363" s="17">
        <f t="shared" si="32"/>
        <v>2.4263431542461005E-2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2</v>
      </c>
      <c r="D365" s="9">
        <v>3</v>
      </c>
      <c r="E365" s="15">
        <f t="shared" si="29"/>
        <v>3.4662045060658577E-3</v>
      </c>
      <c r="F365" s="15">
        <f t="shared" si="30"/>
        <v>2.7958993476234857E-3</v>
      </c>
      <c r="G365" s="14">
        <f t="shared" si="31"/>
        <v>0.5</v>
      </c>
      <c r="H365" s="17">
        <f t="shared" si="32"/>
        <v>1.7331022530329288E-3</v>
      </c>
    </row>
    <row r="366" spans="2:8" ht="15" x14ac:dyDescent="0.2">
      <c r="B366" s="5" t="s">
        <v>475</v>
      </c>
      <c r="C366" s="9">
        <v>3</v>
      </c>
      <c r="D366" s="9">
        <v>0</v>
      </c>
      <c r="E366" s="15">
        <f t="shared" si="29"/>
        <v>5.1993067590987872E-3</v>
      </c>
      <c r="F366" s="15" t="str">
        <f t="shared" si="30"/>
        <v/>
      </c>
      <c r="G366" s="14" t="str">
        <f t="shared" si="31"/>
        <v>0</v>
      </c>
      <c r="H366" s="17">
        <f t="shared" si="32"/>
        <v>0</v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7</v>
      </c>
      <c r="E368" s="15" t="str">
        <f t="shared" si="29"/>
        <v/>
      </c>
      <c r="F368" s="15">
        <f t="shared" si="30"/>
        <v>6.5237651444547996E-3</v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18</v>
      </c>
      <c r="E369" s="15" t="str">
        <f t="shared" si="29"/>
        <v/>
      </c>
      <c r="F369" s="15">
        <f t="shared" si="30"/>
        <v>1.6775396085740912E-2</v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20</v>
      </c>
      <c r="E370" s="15" t="str">
        <f t="shared" si="29"/>
        <v/>
      </c>
      <c r="F370" s="15">
        <f t="shared" si="30"/>
        <v>1.8639328984156569E-2</v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3</v>
      </c>
      <c r="D372" s="9">
        <v>1</v>
      </c>
      <c r="E372" s="15">
        <f t="shared" si="29"/>
        <v>5.1993067590987872E-3</v>
      </c>
      <c r="F372" s="15">
        <f t="shared" si="30"/>
        <v>9.3196644920782849E-4</v>
      </c>
      <c r="G372" s="14">
        <f t="shared" si="31"/>
        <v>-0.66666666666666663</v>
      </c>
      <c r="H372" s="17">
        <f t="shared" si="32"/>
        <v>-3.4662045060658581E-3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2</v>
      </c>
      <c r="D377" s="9">
        <v>3</v>
      </c>
      <c r="E377" s="15">
        <f t="shared" si="29"/>
        <v>3.4662045060658577E-3</v>
      </c>
      <c r="F377" s="15">
        <f t="shared" si="30"/>
        <v>2.7958993476234857E-3</v>
      </c>
      <c r="G377" s="14">
        <f t="shared" si="31"/>
        <v>0.5</v>
      </c>
      <c r="H377" s="17">
        <f t="shared" si="32"/>
        <v>1.7331022530329288E-3</v>
      </c>
    </row>
    <row r="378" spans="2:8" ht="15" x14ac:dyDescent="0.2">
      <c r="B378" s="5" t="s">
        <v>149</v>
      </c>
      <c r="C378" s="9">
        <v>1</v>
      </c>
      <c r="D378" s="9">
        <v>1</v>
      </c>
      <c r="E378" s="15">
        <f t="shared" si="29"/>
        <v>1.7331022530329288E-3</v>
      </c>
      <c r="F378" s="15">
        <f t="shared" si="30"/>
        <v>9.3196644920782849E-4</v>
      </c>
      <c r="G378" s="14">
        <f t="shared" si="31"/>
        <v>0</v>
      </c>
      <c r="H378" s="17">
        <f t="shared" si="32"/>
        <v>0</v>
      </c>
    </row>
    <row r="379" spans="2:8" ht="15" x14ac:dyDescent="0.2">
      <c r="B379" s="5" t="s">
        <v>384</v>
      </c>
      <c r="C379" s="9">
        <v>4</v>
      </c>
      <c r="D379" s="9">
        <v>0</v>
      </c>
      <c r="E379" s="15">
        <f t="shared" si="29"/>
        <v>6.9324090121317154E-3</v>
      </c>
      <c r="F379" s="15" t="str">
        <f t="shared" si="30"/>
        <v/>
      </c>
      <c r="G379" s="14" t="str">
        <f t="shared" si="31"/>
        <v>0</v>
      </c>
      <c r="H379" s="17">
        <f t="shared" si="32"/>
        <v>0</v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14</v>
      </c>
      <c r="E383" s="15" t="str">
        <f t="shared" si="29"/>
        <v/>
      </c>
      <c r="F383" s="15">
        <f t="shared" si="30"/>
        <v>1.3047530288909599E-2</v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35</v>
      </c>
      <c r="E385" s="15" t="str">
        <f t="shared" si="29"/>
        <v/>
      </c>
      <c r="F385" s="15">
        <f t="shared" si="30"/>
        <v>3.2618825722273995E-2</v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6</v>
      </c>
      <c r="E386" s="15" t="str">
        <f t="shared" si="29"/>
        <v/>
      </c>
      <c r="F386" s="15">
        <f t="shared" si="30"/>
        <v>5.5917986952469714E-3</v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1</v>
      </c>
      <c r="D387" s="9">
        <v>20</v>
      </c>
      <c r="E387" s="15">
        <f t="shared" si="29"/>
        <v>1.7331022530329288E-3</v>
      </c>
      <c r="F387" s="15">
        <f t="shared" si="30"/>
        <v>1.8639328984156569E-2</v>
      </c>
      <c r="G387" s="14">
        <f t="shared" si="31"/>
        <v>19</v>
      </c>
      <c r="H387" s="17">
        <f t="shared" si="32"/>
        <v>3.292894280762565E-2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1</v>
      </c>
      <c r="D390" s="9">
        <v>5</v>
      </c>
      <c r="E390" s="15">
        <f t="shared" si="29"/>
        <v>1.7331022530329288E-3</v>
      </c>
      <c r="F390" s="15">
        <f t="shared" si="30"/>
        <v>4.6598322460391422E-3</v>
      </c>
      <c r="G390" s="14">
        <f t="shared" si="31"/>
        <v>4</v>
      </c>
      <c r="H390" s="17">
        <f t="shared" si="32"/>
        <v>6.9324090121317154E-3</v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12</v>
      </c>
      <c r="D393" s="9">
        <v>32</v>
      </c>
      <c r="E393" s="15">
        <f t="shared" si="29"/>
        <v>2.0797227036395149E-2</v>
      </c>
      <c r="F393" s="15">
        <f t="shared" si="30"/>
        <v>2.9822926374650512E-2</v>
      </c>
      <c r="G393" s="14">
        <f t="shared" si="31"/>
        <v>1.6666666666666667</v>
      </c>
      <c r="H393" s="17">
        <f t="shared" si="32"/>
        <v>3.4662045060658585E-2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5</v>
      </c>
      <c r="D401" s="9">
        <v>6</v>
      </c>
      <c r="E401" s="15">
        <f t="shared" si="29"/>
        <v>8.6655112651646445E-3</v>
      </c>
      <c r="F401" s="15">
        <f t="shared" si="30"/>
        <v>5.5917986952469714E-3</v>
      </c>
      <c r="G401" s="14">
        <f t="shared" si="31"/>
        <v>0.2</v>
      </c>
      <c r="H401" s="17">
        <f t="shared" si="32"/>
        <v>1.7331022530329291E-3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1</v>
      </c>
      <c r="D403" s="9">
        <v>3</v>
      </c>
      <c r="E403" s="15">
        <f t="shared" si="29"/>
        <v>1.7331022530329288E-3</v>
      </c>
      <c r="F403" s="15">
        <f t="shared" si="30"/>
        <v>2.7958993476234857E-3</v>
      </c>
      <c r="G403" s="14">
        <f t="shared" si="31"/>
        <v>2</v>
      </c>
      <c r="H403" s="17">
        <f t="shared" si="32"/>
        <v>3.4662045060658577E-3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1</v>
      </c>
      <c r="E405" s="15" t="str">
        <f t="shared" si="29"/>
        <v/>
      </c>
      <c r="F405" s="15">
        <f t="shared" si="30"/>
        <v>9.3196644920782849E-4</v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1</v>
      </c>
      <c r="D406" s="9">
        <v>0</v>
      </c>
      <c r="E406" s="15">
        <f t="shared" si="29"/>
        <v>1.7331022530329288E-3</v>
      </c>
      <c r="F406" s="15" t="str">
        <f t="shared" si="30"/>
        <v/>
      </c>
      <c r="G406" s="14" t="str">
        <f t="shared" si="31"/>
        <v>0</v>
      </c>
      <c r="H406" s="17">
        <f t="shared" si="32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1</v>
      </c>
      <c r="D408" s="9">
        <v>0</v>
      </c>
      <c r="E408" s="15">
        <f t="shared" si="29"/>
        <v>1.7331022530329288E-3</v>
      </c>
      <c r="F408" s="15" t="str">
        <f t="shared" si="30"/>
        <v/>
      </c>
      <c r="G408" s="14" t="str">
        <f t="shared" si="31"/>
        <v>0</v>
      </c>
      <c r="H408" s="17">
        <f t="shared" si="32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15" x14ac:dyDescent="0.2">
      <c r="B412" s="5" t="s">
        <v>402</v>
      </c>
      <c r="C412" s="9">
        <v>1</v>
      </c>
      <c r="D412" s="9">
        <v>0</v>
      </c>
      <c r="E412" s="15">
        <f t="shared" si="29"/>
        <v>1.7331022530329288E-3</v>
      </c>
      <c r="F412" s="15" t="str">
        <f t="shared" si="30"/>
        <v/>
      </c>
      <c r="G412" s="14" t="str">
        <f t="shared" si="31"/>
        <v>0</v>
      </c>
      <c r="H412" s="17">
        <f t="shared" si="32"/>
        <v>0</v>
      </c>
    </row>
    <row r="413" spans="2:8" ht="15" x14ac:dyDescent="0.2">
      <c r="B413" s="5" t="s">
        <v>403</v>
      </c>
      <c r="C413" s="9">
        <v>0</v>
      </c>
      <c r="D413" s="9">
        <v>3</v>
      </c>
      <c r="E413" s="15" t="str">
        <f t="shared" si="29"/>
        <v/>
      </c>
      <c r="F413" s="15">
        <f t="shared" si="30"/>
        <v>2.7958993476234857E-3</v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1</v>
      </c>
      <c r="D422" s="9">
        <v>8</v>
      </c>
      <c r="E422" s="15">
        <f t="shared" si="29"/>
        <v>1.7331022530329288E-3</v>
      </c>
      <c r="F422" s="15">
        <f t="shared" si="30"/>
        <v>7.4557315936626279E-3</v>
      </c>
      <c r="G422" s="14">
        <f t="shared" si="31"/>
        <v>7</v>
      </c>
      <c r="H422" s="17">
        <f t="shared" si="32"/>
        <v>1.2131715771230503E-2</v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0</v>
      </c>
      <c r="D437" s="9">
        <v>3</v>
      </c>
      <c r="E437" s="15" t="str">
        <f t="shared" si="33"/>
        <v/>
      </c>
      <c r="F437" s="15">
        <f t="shared" si="34"/>
        <v>2.7958993476234857E-3</v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1</v>
      </c>
      <c r="D438" s="9">
        <v>28</v>
      </c>
      <c r="E438" s="15">
        <f t="shared" si="33"/>
        <v>1.7331022530329288E-3</v>
      </c>
      <c r="F438" s="15">
        <f t="shared" si="34"/>
        <v>2.6095060577819199E-2</v>
      </c>
      <c r="G438" s="14">
        <f t="shared" si="35"/>
        <v>27</v>
      </c>
      <c r="H438" s="17">
        <f t="shared" si="36"/>
        <v>4.6793760831889082E-2</v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1</v>
      </c>
      <c r="D441" s="9">
        <v>7</v>
      </c>
      <c r="E441" s="15">
        <f t="shared" si="33"/>
        <v>1.7331022530329288E-3</v>
      </c>
      <c r="F441" s="15">
        <f t="shared" si="34"/>
        <v>6.5237651444547996E-3</v>
      </c>
      <c r="G441" s="14">
        <f t="shared" si="35"/>
        <v>6</v>
      </c>
      <c r="H441" s="17">
        <f t="shared" si="36"/>
        <v>1.0398613518197573E-2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17</v>
      </c>
      <c r="E458" s="15" t="str">
        <f t="shared" si="33"/>
        <v/>
      </c>
      <c r="F458" s="15">
        <f t="shared" si="34"/>
        <v>1.5843429636533086E-2</v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1</v>
      </c>
      <c r="D460" s="9">
        <v>5</v>
      </c>
      <c r="E460" s="15">
        <f t="shared" si="33"/>
        <v>1.7331022530329288E-3</v>
      </c>
      <c r="F460" s="15">
        <f t="shared" si="34"/>
        <v>4.6598322460391422E-3</v>
      </c>
      <c r="G460" s="14">
        <f t="shared" si="35"/>
        <v>4</v>
      </c>
      <c r="H460" s="17">
        <f t="shared" si="36"/>
        <v>6.9324090121317154E-3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2</v>
      </c>
      <c r="D463" s="9">
        <v>2</v>
      </c>
      <c r="E463" s="15">
        <f t="shared" si="33"/>
        <v>3.4662045060658577E-3</v>
      </c>
      <c r="F463" s="15">
        <f t="shared" si="34"/>
        <v>1.863932898415657E-3</v>
      </c>
      <c r="G463" s="14">
        <f t="shared" si="35"/>
        <v>0</v>
      </c>
      <c r="H463" s="17">
        <f t="shared" si="36"/>
        <v>0</v>
      </c>
    </row>
    <row r="464" spans="2:8" ht="15" x14ac:dyDescent="0.2">
      <c r="B464" s="5" t="s">
        <v>478</v>
      </c>
      <c r="C464" s="9">
        <v>2</v>
      </c>
      <c r="D464" s="9">
        <v>4</v>
      </c>
      <c r="E464" s="15">
        <f t="shared" si="33"/>
        <v>3.4662045060658577E-3</v>
      </c>
      <c r="F464" s="15">
        <f t="shared" si="34"/>
        <v>3.727865796831314E-3</v>
      </c>
      <c r="G464" s="14">
        <f t="shared" si="35"/>
        <v>1</v>
      </c>
      <c r="H464" s="17">
        <f t="shared" si="36"/>
        <v>3.4662045060658577E-3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1</v>
      </c>
      <c r="D468" s="9">
        <v>0</v>
      </c>
      <c r="E468" s="15">
        <f t="shared" si="33"/>
        <v>1.7331022530329288E-3</v>
      </c>
      <c r="F468" s="15" t="str">
        <f t="shared" si="34"/>
        <v/>
      </c>
      <c r="G468" s="14" t="str">
        <f t="shared" si="35"/>
        <v>0</v>
      </c>
      <c r="H468" s="17">
        <f t="shared" si="36"/>
        <v>0</v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4</v>
      </c>
      <c r="E473" s="15" t="str">
        <f t="shared" si="33"/>
        <v/>
      </c>
      <c r="F473" s="15">
        <f t="shared" si="34"/>
        <v>3.727865796831314E-3</v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18</v>
      </c>
      <c r="D478" s="9">
        <v>3</v>
      </c>
      <c r="E478" s="15">
        <f t="shared" si="33"/>
        <v>3.1195840554592721E-2</v>
      </c>
      <c r="F478" s="15">
        <f t="shared" si="34"/>
        <v>2.7958993476234857E-3</v>
      </c>
      <c r="G478" s="14">
        <f t="shared" si="35"/>
        <v>-0.83333333333333337</v>
      </c>
      <c r="H478" s="17">
        <f t="shared" si="36"/>
        <v>-2.5996533795493937E-2</v>
      </c>
    </row>
    <row r="479" spans="2:8" ht="15" x14ac:dyDescent="0.2">
      <c r="B479" s="5" t="s">
        <v>440</v>
      </c>
      <c r="C479" s="9">
        <v>0</v>
      </c>
      <c r="D479" s="9">
        <v>1</v>
      </c>
      <c r="E479" s="15" t="str">
        <f t="shared" si="33"/>
        <v/>
      </c>
      <c r="F479" s="15">
        <f t="shared" si="34"/>
        <v>9.3196644920782849E-4</v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1</v>
      </c>
      <c r="D480" s="9">
        <v>0</v>
      </c>
      <c r="E480" s="15">
        <f t="shared" si="33"/>
        <v>1.7331022530329288E-3</v>
      </c>
      <c r="F480" s="15" t="str">
        <f t="shared" si="34"/>
        <v/>
      </c>
      <c r="G480" s="14" t="str">
        <f t="shared" si="35"/>
        <v>0</v>
      </c>
      <c r="H480" s="17">
        <f t="shared" si="36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14</v>
      </c>
      <c r="D483" s="9">
        <v>11</v>
      </c>
      <c r="E483" s="15">
        <f t="shared" si="33"/>
        <v>2.4263431542461005E-2</v>
      </c>
      <c r="F483" s="15">
        <f t="shared" si="34"/>
        <v>1.0251630941286114E-2</v>
      </c>
      <c r="G483" s="14">
        <f t="shared" si="35"/>
        <v>-0.21428571428571427</v>
      </c>
      <c r="H483" s="17">
        <f t="shared" si="36"/>
        <v>-5.1993067590987863E-3</v>
      </c>
    </row>
    <row r="484" spans="2:8" ht="30" x14ac:dyDescent="0.2">
      <c r="B484" s="5" t="s">
        <v>184</v>
      </c>
      <c r="C484" s="9">
        <v>0</v>
      </c>
      <c r="D484" s="9">
        <v>10</v>
      </c>
      <c r="E484" s="15" t="str">
        <f t="shared" si="33"/>
        <v/>
      </c>
      <c r="F484" s="15">
        <f t="shared" si="34"/>
        <v>9.3196644920782844E-3</v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5</v>
      </c>
      <c r="D485" s="9">
        <v>32</v>
      </c>
      <c r="E485" s="15">
        <f t="shared" si="33"/>
        <v>8.6655112651646445E-3</v>
      </c>
      <c r="F485" s="15">
        <f t="shared" si="34"/>
        <v>2.9822926374650512E-2</v>
      </c>
      <c r="G485" s="14">
        <f t="shared" si="35"/>
        <v>5.4</v>
      </c>
      <c r="H485" s="17">
        <f t="shared" si="36"/>
        <v>4.6793760831889082E-2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3</v>
      </c>
      <c r="E489" s="15" t="str">
        <f t="shared" si="37"/>
        <v/>
      </c>
      <c r="F489" s="15">
        <f t="shared" si="38"/>
        <v>2.7958993476234857E-3</v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10</v>
      </c>
      <c r="D491" s="9">
        <v>1</v>
      </c>
      <c r="E491" s="15">
        <f t="shared" si="37"/>
        <v>1.7331022530329289E-2</v>
      </c>
      <c r="F491" s="15">
        <f t="shared" si="38"/>
        <v>9.3196644920782849E-4</v>
      </c>
      <c r="G491" s="14">
        <f t="shared" si="39"/>
        <v>-0.9</v>
      </c>
      <c r="H491" s="17">
        <f t="shared" si="40"/>
        <v>-1.5597920277296361E-2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1</v>
      </c>
      <c r="E495" s="15" t="str">
        <f t="shared" si="37"/>
        <v/>
      </c>
      <c r="F495" s="15">
        <f t="shared" si="38"/>
        <v>9.3196644920782849E-4</v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198</v>
      </c>
      <c r="D505" s="35">
        <f>SUM(D506:D530)</f>
        <v>517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1.6111111111111112</v>
      </c>
      <c r="H505" s="36">
        <f>+IF(OR(AND(E505=""),(G505="")),"",E505*G505)</f>
        <v>1.6111111111111112</v>
      </c>
    </row>
    <row r="506" spans="2:8" ht="15" x14ac:dyDescent="0.2">
      <c r="B506" s="5" t="s">
        <v>454</v>
      </c>
      <c r="C506" s="9">
        <v>1</v>
      </c>
      <c r="D506" s="9">
        <v>0</v>
      </c>
      <c r="E506" s="15">
        <f>+IF(C506=0,"",C506/C$505)</f>
        <v>5.0505050505050509E-3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8</v>
      </c>
      <c r="D507" s="9">
        <v>14</v>
      </c>
      <c r="E507" s="15">
        <f t="shared" ref="E507:E530" si="41">+IF(C507=0,"",C507/C$505)</f>
        <v>4.0404040404040407E-2</v>
      </c>
      <c r="F507" s="15">
        <f t="shared" ref="F507:F530" si="42">+IF(D507=0,"",D507/D$505)</f>
        <v>2.7079303675048357E-2</v>
      </c>
      <c r="G507" s="14">
        <f t="shared" ref="G507:G530" si="43">+IF(OR(AND(D507=0),(C507=0)),"0",((D507-C507)/C507))</f>
        <v>0.75</v>
      </c>
      <c r="H507" s="17">
        <f t="shared" ref="H507:H530" si="44">+IF(OR(AND(E507=""),(G507="")),"",E507*G507)</f>
        <v>3.0303030303030304E-2</v>
      </c>
    </row>
    <row r="508" spans="2:8" ht="15" x14ac:dyDescent="0.2">
      <c r="B508" s="5" t="s">
        <v>455</v>
      </c>
      <c r="C508" s="9">
        <v>11</v>
      </c>
      <c r="D508" s="9">
        <v>14</v>
      </c>
      <c r="E508" s="15">
        <f t="shared" si="41"/>
        <v>5.5555555555555552E-2</v>
      </c>
      <c r="F508" s="15">
        <f t="shared" si="42"/>
        <v>2.7079303675048357E-2</v>
      </c>
      <c r="G508" s="14">
        <f t="shared" si="43"/>
        <v>0.27272727272727271</v>
      </c>
      <c r="H508" s="17">
        <f t="shared" si="44"/>
        <v>1.515151515151515E-2</v>
      </c>
    </row>
    <row r="509" spans="2:8" ht="15" x14ac:dyDescent="0.2">
      <c r="B509" s="5" t="s">
        <v>456</v>
      </c>
      <c r="C509" s="9">
        <v>17</v>
      </c>
      <c r="D509" s="9">
        <v>40</v>
      </c>
      <c r="E509" s="15">
        <f t="shared" si="41"/>
        <v>8.5858585858585856E-2</v>
      </c>
      <c r="F509" s="15">
        <f t="shared" si="42"/>
        <v>7.7369439071566737E-2</v>
      </c>
      <c r="G509" s="14">
        <f t="shared" si="43"/>
        <v>1.3529411764705883</v>
      </c>
      <c r="H509" s="17">
        <f t="shared" si="44"/>
        <v>0.11616161616161616</v>
      </c>
    </row>
    <row r="510" spans="2:8" ht="15" x14ac:dyDescent="0.2">
      <c r="B510" s="5" t="s">
        <v>188</v>
      </c>
      <c r="C510" s="9">
        <v>0</v>
      </c>
      <c r="D510" s="9">
        <v>7</v>
      </c>
      <c r="E510" s="15" t="str">
        <f t="shared" si="41"/>
        <v/>
      </c>
      <c r="F510" s="15">
        <f t="shared" si="42"/>
        <v>1.3539651837524178E-2</v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0</v>
      </c>
      <c r="D515" s="9">
        <v>2</v>
      </c>
      <c r="E515" s="15" t="str">
        <f t="shared" si="41"/>
        <v/>
      </c>
      <c r="F515" s="15">
        <f t="shared" si="42"/>
        <v>3.8684719535783366E-3</v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1</v>
      </c>
      <c r="D516" s="9">
        <v>0</v>
      </c>
      <c r="E516" s="15">
        <f t="shared" si="41"/>
        <v>5.0505050505050509E-3</v>
      </c>
      <c r="F516" s="15" t="str">
        <f t="shared" si="42"/>
        <v/>
      </c>
      <c r="G516" s="14" t="str">
        <f t="shared" si="43"/>
        <v>0</v>
      </c>
      <c r="H516" s="17">
        <f t="shared" si="44"/>
        <v>0</v>
      </c>
    </row>
    <row r="517" spans="2:8" ht="15" x14ac:dyDescent="0.2">
      <c r="B517" s="5" t="s">
        <v>460</v>
      </c>
      <c r="C517" s="9">
        <v>84</v>
      </c>
      <c r="D517" s="9">
        <v>122</v>
      </c>
      <c r="E517" s="15">
        <f t="shared" si="41"/>
        <v>0.42424242424242425</v>
      </c>
      <c r="F517" s="15">
        <f t="shared" si="42"/>
        <v>0.23597678916827852</v>
      </c>
      <c r="G517" s="14">
        <f t="shared" si="43"/>
        <v>0.45238095238095238</v>
      </c>
      <c r="H517" s="17">
        <f t="shared" si="44"/>
        <v>0.19191919191919193</v>
      </c>
    </row>
    <row r="518" spans="2:8" ht="15" x14ac:dyDescent="0.2">
      <c r="B518" s="5" t="s">
        <v>190</v>
      </c>
      <c r="C518" s="9">
        <v>34</v>
      </c>
      <c r="D518" s="9">
        <v>124</v>
      </c>
      <c r="E518" s="15">
        <f t="shared" si="41"/>
        <v>0.17171717171717171</v>
      </c>
      <c r="F518" s="15">
        <f t="shared" si="42"/>
        <v>0.23984526112185686</v>
      </c>
      <c r="G518" s="14">
        <f t="shared" si="43"/>
        <v>2.6470588235294117</v>
      </c>
      <c r="H518" s="17">
        <f t="shared" si="44"/>
        <v>0.45454545454545453</v>
      </c>
    </row>
    <row r="519" spans="2:8" ht="15" x14ac:dyDescent="0.2">
      <c r="B519" s="5" t="s">
        <v>192</v>
      </c>
      <c r="C519" s="9">
        <v>0</v>
      </c>
      <c r="D519" s="9">
        <v>2</v>
      </c>
      <c r="E519" s="15" t="str">
        <f t="shared" si="41"/>
        <v/>
      </c>
      <c r="F519" s="15">
        <f t="shared" si="42"/>
        <v>3.8684719535783366E-3</v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23</v>
      </c>
      <c r="E520" s="15" t="str">
        <f t="shared" si="41"/>
        <v/>
      </c>
      <c r="F520" s="15">
        <f t="shared" si="42"/>
        <v>4.4487427466150871E-2</v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37</v>
      </c>
      <c r="D521" s="9">
        <v>90</v>
      </c>
      <c r="E521" s="15">
        <f t="shared" si="41"/>
        <v>0.18686868686868688</v>
      </c>
      <c r="F521" s="15">
        <f t="shared" si="42"/>
        <v>0.17408123791102514</v>
      </c>
      <c r="G521" s="14">
        <f t="shared" si="43"/>
        <v>1.4324324324324325</v>
      </c>
      <c r="H521" s="17">
        <f t="shared" si="44"/>
        <v>0.26767676767676768</v>
      </c>
    </row>
    <row r="522" spans="2:8" ht="25.5" customHeight="1" x14ac:dyDescent="0.2">
      <c r="B522" s="5" t="s">
        <v>193</v>
      </c>
      <c r="C522" s="9">
        <v>2</v>
      </c>
      <c r="D522" s="9">
        <v>36</v>
      </c>
      <c r="E522" s="15">
        <f t="shared" si="41"/>
        <v>1.0101010101010102E-2</v>
      </c>
      <c r="F522" s="15">
        <f t="shared" si="42"/>
        <v>6.9632495164410058E-2</v>
      </c>
      <c r="G522" s="14">
        <f t="shared" si="43"/>
        <v>17</v>
      </c>
      <c r="H522" s="17">
        <f t="shared" si="44"/>
        <v>0.17171717171717174</v>
      </c>
    </row>
    <row r="523" spans="2:8" ht="13.5" customHeight="1" x14ac:dyDescent="0.2">
      <c r="B523" s="5" t="s">
        <v>462</v>
      </c>
      <c r="C523" s="9">
        <v>0</v>
      </c>
      <c r="D523" s="9">
        <v>36</v>
      </c>
      <c r="E523" s="15" t="str">
        <f t="shared" si="41"/>
        <v/>
      </c>
      <c r="F523" s="15">
        <f t="shared" si="42"/>
        <v>6.9632495164410058E-2</v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3</v>
      </c>
      <c r="E524" s="15" t="str">
        <f t="shared" si="41"/>
        <v/>
      </c>
      <c r="F524" s="15">
        <f t="shared" si="42"/>
        <v>5.8027079303675051E-3</v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0</v>
      </c>
      <c r="D529" s="9">
        <v>3</v>
      </c>
      <c r="E529" s="15" t="str">
        <f t="shared" si="41"/>
        <v/>
      </c>
      <c r="F529" s="15">
        <f t="shared" si="42"/>
        <v>5.8027079303675051E-3</v>
      </c>
      <c r="G529" s="14" t="str">
        <f t="shared" si="43"/>
        <v>0</v>
      </c>
      <c r="H529" s="17" t="str">
        <f t="shared" si="44"/>
        <v/>
      </c>
    </row>
    <row r="530" spans="2:8" ht="15" x14ac:dyDescent="0.2">
      <c r="B530" s="5" t="s">
        <v>467</v>
      </c>
      <c r="C530" s="9">
        <v>3</v>
      </c>
      <c r="D530" s="9">
        <v>1</v>
      </c>
      <c r="E530" s="15">
        <f t="shared" si="41"/>
        <v>1.5151515151515152E-2</v>
      </c>
      <c r="F530" s="15">
        <f t="shared" si="42"/>
        <v>1.9342359767891683E-3</v>
      </c>
      <c r="G530" s="14">
        <f t="shared" si="43"/>
        <v>-0.66666666666666663</v>
      </c>
      <c r="H530" s="17">
        <f t="shared" si="44"/>
        <v>-1.01010101010101E-2</v>
      </c>
    </row>
    <row r="531" spans="2:8" x14ac:dyDescent="0.2">
      <c r="B531" s="21" t="s">
        <v>526</v>
      </c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4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552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503</v>
      </c>
      <c r="C8" s="34">
        <f>+C18+C70+C151+C294+C505</f>
        <v>3987</v>
      </c>
      <c r="D8" s="35">
        <f>+D18+D70+D151+D294+D505</f>
        <v>2714</v>
      </c>
      <c r="E8" s="36">
        <f>+C8/C$8</f>
        <v>1</v>
      </c>
      <c r="F8" s="36">
        <f>+D8/D$8</f>
        <v>1</v>
      </c>
      <c r="G8" s="36">
        <f>+(D8-C8)/C8</f>
        <v>-0.31928768497617255</v>
      </c>
      <c r="H8" s="36">
        <f>+E8*G8</f>
        <v>-0.31928768497617255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26</v>
      </c>
      <c r="D9" s="31">
        <f>+D18</f>
        <v>13</v>
      </c>
      <c r="E9" s="29">
        <f t="shared" ref="E9:E13" si="0">C9/$C$8</f>
        <v>6.5211938801103585E-3</v>
      </c>
      <c r="F9" s="29">
        <f>D9/$D$8</f>
        <v>4.7899778924097277E-3</v>
      </c>
      <c r="G9" s="14">
        <f>+IF(OR(AND(D9=0),(C9=0)),"0",((D9-C9)/C9))</f>
        <v>-0.5</v>
      </c>
      <c r="H9" s="13">
        <f>+IF(OR(AND(E9=""),(G9="")),"",E9*G9)</f>
        <v>-3.2605969400551793E-3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190</v>
      </c>
      <c r="D10" s="31">
        <f>+D70</f>
        <v>19</v>
      </c>
      <c r="E10" s="29">
        <f t="shared" si="0"/>
        <v>4.7654878354652624E-2</v>
      </c>
      <c r="F10" s="29">
        <f>D10/$D$8</f>
        <v>7.0007369196757553E-3</v>
      </c>
      <c r="G10" s="14">
        <f>+IF(OR(AND(D10=0),(C10=0)),"0",((D10-C10)/C10))</f>
        <v>-0.9</v>
      </c>
      <c r="H10" s="13">
        <f>+IF(OR(AND(E10=""),(G10="")),"",E10*G10)</f>
        <v>-4.2889390519187366E-2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1263</v>
      </c>
      <c r="D11" s="31">
        <f>+D151</f>
        <v>742</v>
      </c>
      <c r="E11" s="29">
        <f t="shared" si="0"/>
        <v>0.31677953348382243</v>
      </c>
      <c r="F11" s="29">
        <f>D11/$D$8</f>
        <v>0.27339719970523213</v>
      </c>
      <c r="G11" s="14">
        <f>+IF(OR(AND(D11=0),(C11=0)),"0",((D11-C11)/C11))</f>
        <v>-0.41250989707046715</v>
      </c>
      <c r="H11" s="13">
        <f>+IF(OR(AND(E11=""),(G11="")),"",E11*G11)</f>
        <v>-0.1306746927514422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2086</v>
      </c>
      <c r="D12" s="31">
        <f>+D294</f>
        <v>1207</v>
      </c>
      <c r="E12" s="29">
        <f t="shared" si="0"/>
        <v>0.52320040130423873</v>
      </c>
      <c r="F12" s="29">
        <f>D12/$D$8</f>
        <v>0.44473102431834932</v>
      </c>
      <c r="G12" s="14">
        <f>+IF(OR(AND(D12=0),(C12=0)),"0",((D12-C12)/C12))</f>
        <v>-0.42138063279002874</v>
      </c>
      <c r="H12" s="13">
        <f>+IF(OR(AND(E12=""),(G12="")),"",E12*G12)</f>
        <v>-0.22046651617757709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422</v>
      </c>
      <c r="D13" s="31">
        <f>+D505</f>
        <v>733</v>
      </c>
      <c r="E13" s="29">
        <f t="shared" si="0"/>
        <v>0.10584399297717582</v>
      </c>
      <c r="F13" s="29">
        <f>D13/$D$8</f>
        <v>0.27008106116433311</v>
      </c>
      <c r="G13" s="14">
        <f>+IF(OR(AND(D13=0),(C13=0)),"0",((D13-C13)/C13))</f>
        <v>0.73696682464454977</v>
      </c>
      <c r="H13" s="13">
        <f>+IF(OR(AND(E13=""),(G13="")),"",E13*G13)</f>
        <v>7.8003511412089291E-2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26</v>
      </c>
      <c r="D18" s="35">
        <f>SUM(D19:D64)</f>
        <v>13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-0.5</v>
      </c>
      <c r="H18" s="36">
        <f>+IF(OR(AND(E18=""),(G18="")),"",E18*G18)</f>
        <v>-0.5</v>
      </c>
    </row>
    <row r="19" spans="2:8" ht="25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2</v>
      </c>
      <c r="D20" s="9">
        <v>0</v>
      </c>
      <c r="E20" s="13">
        <f t="shared" ref="E20:E64" si="1">+IF(C20=0,"",C20/C$18)</f>
        <v>7.6923076923076927E-2</v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>
        <f t="shared" ref="H20:H64" si="4">+IF(OR(AND(E20=""),(G20="")),"",E20*G20)</f>
        <v>0</v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1</v>
      </c>
      <c r="D22" s="9">
        <v>0</v>
      </c>
      <c r="E22" s="13">
        <f t="shared" si="1"/>
        <v>3.8461538461538464E-2</v>
      </c>
      <c r="F22" s="13" t="str">
        <f t="shared" si="2"/>
        <v/>
      </c>
      <c r="G22" s="14" t="str">
        <f t="shared" si="3"/>
        <v>0</v>
      </c>
      <c r="H22" s="17">
        <f t="shared" si="4"/>
        <v>0</v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1</v>
      </c>
      <c r="D24" s="9">
        <v>0</v>
      </c>
      <c r="E24" s="13">
        <f t="shared" si="1"/>
        <v>3.8461538461538464E-2</v>
      </c>
      <c r="F24" s="13" t="str">
        <f t="shared" si="2"/>
        <v/>
      </c>
      <c r="G24" s="14" t="str">
        <f t="shared" si="3"/>
        <v>0</v>
      </c>
      <c r="H24" s="17">
        <f t="shared" si="4"/>
        <v>0</v>
      </c>
    </row>
    <row r="25" spans="2:8" ht="15" x14ac:dyDescent="0.2">
      <c r="B25" s="5" t="s">
        <v>2</v>
      </c>
      <c r="C25" s="9">
        <v>1</v>
      </c>
      <c r="D25" s="9">
        <v>1</v>
      </c>
      <c r="E25" s="13">
        <f t="shared" si="1"/>
        <v>3.8461538461538464E-2</v>
      </c>
      <c r="F25" s="13">
        <f t="shared" si="2"/>
        <v>7.6923076923076927E-2</v>
      </c>
      <c r="G25" s="14">
        <f t="shared" si="3"/>
        <v>0</v>
      </c>
      <c r="H25" s="17">
        <f t="shared" si="4"/>
        <v>0</v>
      </c>
    </row>
    <row r="26" spans="2:8" ht="15" x14ac:dyDescent="0.2">
      <c r="B26" s="5" t="s">
        <v>6</v>
      </c>
      <c r="C26" s="9">
        <v>2</v>
      </c>
      <c r="D26" s="9">
        <v>0</v>
      </c>
      <c r="E26" s="13">
        <f t="shared" si="1"/>
        <v>7.6923076923076927E-2</v>
      </c>
      <c r="F26" s="13" t="str">
        <f t="shared" si="2"/>
        <v/>
      </c>
      <c r="G26" s="14" t="str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2</v>
      </c>
      <c r="D28" s="9">
        <v>0</v>
      </c>
      <c r="E28" s="13">
        <f t="shared" si="1"/>
        <v>7.6923076923076927E-2</v>
      </c>
      <c r="F28" s="13" t="str">
        <f t="shared" si="2"/>
        <v/>
      </c>
      <c r="G28" s="14" t="str">
        <f t="shared" si="3"/>
        <v>0</v>
      </c>
      <c r="H28" s="17">
        <f t="shared" si="4"/>
        <v>0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1</v>
      </c>
      <c r="D30" s="9">
        <v>0</v>
      </c>
      <c r="E30" s="13">
        <f t="shared" si="1"/>
        <v>3.8461538461538464E-2</v>
      </c>
      <c r="F30" s="13" t="str">
        <f t="shared" si="2"/>
        <v/>
      </c>
      <c r="G30" s="14" t="str">
        <f t="shared" si="3"/>
        <v>0</v>
      </c>
      <c r="H30" s="17">
        <f t="shared" si="4"/>
        <v>0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1</v>
      </c>
      <c r="D43" s="9">
        <v>0</v>
      </c>
      <c r="E43" s="13">
        <f t="shared" si="1"/>
        <v>3.8461538461538464E-2</v>
      </c>
      <c r="F43" s="13" t="str">
        <f t="shared" si="2"/>
        <v/>
      </c>
      <c r="G43" s="14" t="str">
        <f t="shared" si="3"/>
        <v>0</v>
      </c>
      <c r="H43" s="17">
        <f t="shared" si="4"/>
        <v>0</v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12</v>
      </c>
      <c r="D48" s="9">
        <v>0</v>
      </c>
      <c r="E48" s="13">
        <f t="shared" si="1"/>
        <v>0.46153846153846156</v>
      </c>
      <c r="F48" s="13" t="str">
        <f t="shared" si="2"/>
        <v/>
      </c>
      <c r="G48" s="14" t="str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1</v>
      </c>
      <c r="D51" s="9">
        <v>0</v>
      </c>
      <c r="E51" s="13">
        <f t="shared" si="1"/>
        <v>3.8461538461538464E-2</v>
      </c>
      <c r="F51" s="13" t="str">
        <f t="shared" si="2"/>
        <v/>
      </c>
      <c r="G51" s="14" t="str">
        <f t="shared" si="3"/>
        <v>0</v>
      </c>
      <c r="H51" s="17">
        <f t="shared" si="4"/>
        <v>0</v>
      </c>
    </row>
    <row r="52" spans="2:8" ht="15" x14ac:dyDescent="0.2">
      <c r="B52" s="5" t="s">
        <v>14</v>
      </c>
      <c r="C52" s="9">
        <v>0</v>
      </c>
      <c r="D52" s="9">
        <v>12</v>
      </c>
      <c r="E52" s="13" t="str">
        <f t="shared" si="1"/>
        <v/>
      </c>
      <c r="F52" s="13">
        <f t="shared" si="2"/>
        <v>0.92307692307692313</v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1</v>
      </c>
      <c r="D59" s="9">
        <v>0</v>
      </c>
      <c r="E59" s="13">
        <f t="shared" si="1"/>
        <v>3.8461538461538464E-2</v>
      </c>
      <c r="F59" s="13" t="str">
        <f t="shared" si="2"/>
        <v/>
      </c>
      <c r="G59" s="14" t="str">
        <f t="shared" si="3"/>
        <v>0</v>
      </c>
      <c r="H59" s="17">
        <f t="shared" si="4"/>
        <v>0</v>
      </c>
    </row>
    <row r="60" spans="2:8" ht="15" x14ac:dyDescent="0.2">
      <c r="B60" s="5" t="s">
        <v>218</v>
      </c>
      <c r="C60" s="9">
        <v>1</v>
      </c>
      <c r="D60" s="9">
        <v>0</v>
      </c>
      <c r="E60" s="13">
        <f t="shared" si="1"/>
        <v>3.8461538461538464E-2</v>
      </c>
      <c r="F60" s="13" t="str">
        <f t="shared" si="2"/>
        <v/>
      </c>
      <c r="G60" s="14" t="str">
        <f t="shared" si="3"/>
        <v>0</v>
      </c>
      <c r="H60" s="17">
        <f t="shared" si="4"/>
        <v>0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190</v>
      </c>
      <c r="D70" s="35">
        <f>SUM(D71:D145)</f>
        <v>19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-0.9</v>
      </c>
      <c r="H70" s="36">
        <f>+IF(OR(AND(E70=""),(G70="")),"",E70*G70)</f>
        <v>-0.9</v>
      </c>
    </row>
    <row r="71" spans="2:8" ht="25.5" customHeight="1" x14ac:dyDescent="0.2">
      <c r="B71" s="5" t="s">
        <v>20</v>
      </c>
      <c r="C71" s="9">
        <v>6</v>
      </c>
      <c r="D71" s="9">
        <v>0</v>
      </c>
      <c r="E71" s="15">
        <f>+IF(C71=0,"",C71/C$70)</f>
        <v>3.1578947368421054E-2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1</v>
      </c>
      <c r="D72" s="9">
        <v>1</v>
      </c>
      <c r="E72" s="15">
        <f t="shared" ref="E72:E135" si="5">+IF(C72=0,"",C72/C$70)</f>
        <v>5.263157894736842E-3</v>
      </c>
      <c r="F72" s="15">
        <f t="shared" ref="F72:F135" si="6">+IF(D72=0,"",D72/D$70)</f>
        <v>5.2631578947368418E-2</v>
      </c>
      <c r="G72" s="14">
        <f t="shared" ref="G72:G135" si="7">+IF(OR(AND(D72=0),(C72=0)),"0",((D72-C72)/C72))</f>
        <v>0</v>
      </c>
      <c r="H72" s="17">
        <f t="shared" ref="H72:H135" si="8">+IF(OR(AND(E72=""),(G72="")),"",E72*G72)</f>
        <v>0</v>
      </c>
    </row>
    <row r="73" spans="2:8" ht="15" x14ac:dyDescent="0.2">
      <c r="B73" s="5" t="s">
        <v>22</v>
      </c>
      <c r="C73" s="9">
        <v>0</v>
      </c>
      <c r="D73" s="9">
        <v>1</v>
      </c>
      <c r="E73" s="15" t="str">
        <f t="shared" si="5"/>
        <v/>
      </c>
      <c r="F73" s="15">
        <f t="shared" si="6"/>
        <v>5.2631578947368418E-2</v>
      </c>
      <c r="G73" s="14" t="str">
        <f t="shared" si="7"/>
        <v>0</v>
      </c>
      <c r="H73" s="17" t="str">
        <f t="shared" si="8"/>
        <v/>
      </c>
    </row>
    <row r="74" spans="2:8" ht="15" x14ac:dyDescent="0.2">
      <c r="B74" s="5" t="s">
        <v>222</v>
      </c>
      <c r="C74" s="9">
        <v>31</v>
      </c>
      <c r="D74" s="9">
        <v>2</v>
      </c>
      <c r="E74" s="15">
        <f t="shared" si="5"/>
        <v>0.16315789473684211</v>
      </c>
      <c r="F74" s="15">
        <f t="shared" si="6"/>
        <v>0.10526315789473684</v>
      </c>
      <c r="G74" s="14">
        <f t="shared" si="7"/>
        <v>-0.93548387096774188</v>
      </c>
      <c r="H74" s="17">
        <f t="shared" si="8"/>
        <v>-0.15263157894736842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1</v>
      </c>
      <c r="E80" s="15" t="str">
        <f t="shared" si="5"/>
        <v/>
      </c>
      <c r="F80" s="15">
        <f t="shared" si="6"/>
        <v>5.2631578947368418E-2</v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2</v>
      </c>
      <c r="D82" s="9">
        <v>0</v>
      </c>
      <c r="E82" s="15">
        <f t="shared" si="5"/>
        <v>1.0526315789473684E-2</v>
      </c>
      <c r="F82" s="15" t="str">
        <f t="shared" si="6"/>
        <v/>
      </c>
      <c r="G82" s="14" t="str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2</v>
      </c>
      <c r="D83" s="9">
        <v>1</v>
      </c>
      <c r="E83" s="15">
        <f t="shared" si="5"/>
        <v>1.0526315789473684E-2</v>
      </c>
      <c r="F83" s="15">
        <f t="shared" si="6"/>
        <v>5.2631578947368418E-2</v>
      </c>
      <c r="G83" s="14">
        <f t="shared" si="7"/>
        <v>-0.5</v>
      </c>
      <c r="H83" s="17">
        <f t="shared" si="8"/>
        <v>-5.263157894736842E-3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528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4</v>
      </c>
      <c r="E96" s="15" t="str">
        <f t="shared" si="5"/>
        <v/>
      </c>
      <c r="F96" s="15">
        <f t="shared" si="6"/>
        <v>0.21052631578947367</v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1</v>
      </c>
      <c r="E97" s="15" t="str">
        <f t="shared" si="5"/>
        <v/>
      </c>
      <c r="F97" s="15">
        <f t="shared" si="6"/>
        <v>5.2631578947368418E-2</v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1</v>
      </c>
      <c r="D100" s="9">
        <v>0</v>
      </c>
      <c r="E100" s="15">
        <f t="shared" si="5"/>
        <v>5.263157894736842E-3</v>
      </c>
      <c r="F100" s="15" t="str">
        <f t="shared" si="6"/>
        <v/>
      </c>
      <c r="G100" s="14" t="str">
        <f t="shared" si="7"/>
        <v>0</v>
      </c>
      <c r="H100" s="17">
        <f t="shared" si="8"/>
        <v>0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1</v>
      </c>
      <c r="E104" s="15" t="str">
        <f t="shared" si="5"/>
        <v/>
      </c>
      <c r="F104" s="15">
        <f t="shared" si="6"/>
        <v>5.2631578947368418E-2</v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</v>
      </c>
      <c r="D107" s="9">
        <v>1</v>
      </c>
      <c r="E107" s="15">
        <f t="shared" si="5"/>
        <v>5.263157894736842E-3</v>
      </c>
      <c r="F107" s="15">
        <f t="shared" si="6"/>
        <v>5.2631578947368418E-2</v>
      </c>
      <c r="G107" s="14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4</v>
      </c>
      <c r="D112" s="9">
        <v>0</v>
      </c>
      <c r="E112" s="15">
        <f t="shared" si="5"/>
        <v>2.1052631578947368E-2</v>
      </c>
      <c r="F112" s="15" t="str">
        <f t="shared" si="6"/>
        <v/>
      </c>
      <c r="G112" s="14" t="str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5</v>
      </c>
      <c r="D113" s="9">
        <v>0</v>
      </c>
      <c r="E113" s="15">
        <f t="shared" si="5"/>
        <v>2.6315789473684209E-2</v>
      </c>
      <c r="F113" s="15" t="str">
        <f t="shared" si="6"/>
        <v/>
      </c>
      <c r="G113" s="14" t="str">
        <f t="shared" si="7"/>
        <v>0</v>
      </c>
      <c r="H113" s="17">
        <f t="shared" si="8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6</v>
      </c>
      <c r="D118" s="9">
        <v>1</v>
      </c>
      <c r="E118" s="15">
        <f t="shared" si="5"/>
        <v>3.1578947368421054E-2</v>
      </c>
      <c r="F118" s="15">
        <f t="shared" si="6"/>
        <v>5.2631578947368418E-2</v>
      </c>
      <c r="G118" s="14">
        <f t="shared" si="7"/>
        <v>-0.83333333333333337</v>
      </c>
      <c r="H118" s="17">
        <f t="shared" si="8"/>
        <v>-2.6315789473684213E-2</v>
      </c>
    </row>
    <row r="119" spans="2:8" ht="15" x14ac:dyDescent="0.2">
      <c r="B119" s="5" t="s">
        <v>252</v>
      </c>
      <c r="C119" s="9">
        <v>54</v>
      </c>
      <c r="D119" s="9">
        <v>0</v>
      </c>
      <c r="E119" s="15">
        <f t="shared" si="5"/>
        <v>0.28421052631578947</v>
      </c>
      <c r="F119" s="15" t="str">
        <f t="shared" si="6"/>
        <v/>
      </c>
      <c r="G119" s="14" t="str">
        <f t="shared" si="7"/>
        <v>0</v>
      </c>
      <c r="H119" s="17">
        <f t="shared" si="8"/>
        <v>0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69</v>
      </c>
      <c r="D123" s="9">
        <v>0</v>
      </c>
      <c r="E123" s="15">
        <f t="shared" si="5"/>
        <v>0.36315789473684212</v>
      </c>
      <c r="F123" s="15" t="str">
        <f t="shared" si="6"/>
        <v/>
      </c>
      <c r="G123" s="14" t="str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5"/>
        <v/>
      </c>
      <c r="F125" s="15">
        <f t="shared" si="6"/>
        <v>5.2631578947368418E-2</v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0</v>
      </c>
      <c r="D128" s="9">
        <v>4</v>
      </c>
      <c r="E128" s="15" t="str">
        <f t="shared" si="5"/>
        <v/>
      </c>
      <c r="F128" s="15">
        <f t="shared" si="6"/>
        <v>0.21052631578947367</v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1</v>
      </c>
      <c r="D131" s="9">
        <v>0</v>
      </c>
      <c r="E131" s="15">
        <f t="shared" si="5"/>
        <v>5.263157894736842E-3</v>
      </c>
      <c r="F131" s="15" t="str">
        <f t="shared" si="6"/>
        <v/>
      </c>
      <c r="G131" s="14" t="str">
        <f t="shared" si="7"/>
        <v>0</v>
      </c>
      <c r="H131" s="17">
        <f t="shared" si="8"/>
        <v>0</v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6</v>
      </c>
      <c r="D134" s="9">
        <v>0</v>
      </c>
      <c r="E134" s="15">
        <f t="shared" si="5"/>
        <v>3.1578947368421054E-2</v>
      </c>
      <c r="F134" s="15" t="str">
        <f t="shared" si="6"/>
        <v/>
      </c>
      <c r="G134" s="14" t="str">
        <f t="shared" si="7"/>
        <v>0</v>
      </c>
      <c r="H134" s="17">
        <f t="shared" si="8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9"/>
        <v>5.263157894736842E-3</v>
      </c>
      <c r="F137" s="15" t="str">
        <f t="shared" si="10"/>
        <v/>
      </c>
      <c r="G137" s="14" t="str">
        <f t="shared" si="11"/>
        <v>0</v>
      </c>
      <c r="H137" s="17">
        <f t="shared" si="12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1263</v>
      </c>
      <c r="D151" s="35">
        <f>SUM(D152:D288)</f>
        <v>742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-0.41250989707046715</v>
      </c>
      <c r="H151" s="36">
        <f>+IF(OR(AND(E151=""),(G151="")),"",E151*G151)</f>
        <v>-0.41250989707046715</v>
      </c>
    </row>
    <row r="152" spans="2:8" ht="15" x14ac:dyDescent="0.2">
      <c r="B152" s="8" t="s">
        <v>54</v>
      </c>
      <c r="C152" s="9">
        <v>40</v>
      </c>
      <c r="D152" s="9">
        <v>0</v>
      </c>
      <c r="E152" s="15">
        <f>+IF(C152=0,"",C152/C$151)</f>
        <v>3.167062549485352E-2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1</v>
      </c>
      <c r="D156" s="9">
        <v>0</v>
      </c>
      <c r="E156" s="15">
        <f t="shared" si="13"/>
        <v>7.9176563737133805E-4</v>
      </c>
      <c r="F156" s="15" t="str">
        <f t="shared" si="14"/>
        <v/>
      </c>
      <c r="G156" s="14" t="str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9">
        <v>42</v>
      </c>
      <c r="D157" s="9">
        <v>38</v>
      </c>
      <c r="E157" s="15">
        <f t="shared" si="13"/>
        <v>3.3254156769596199E-2</v>
      </c>
      <c r="F157" s="15">
        <f t="shared" si="14"/>
        <v>5.1212938005390833E-2</v>
      </c>
      <c r="G157" s="14">
        <f t="shared" si="15"/>
        <v>-9.5238095238095233E-2</v>
      </c>
      <c r="H157" s="17">
        <f t="shared" si="16"/>
        <v>-3.1670625494853522E-3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1</v>
      </c>
      <c r="D159" s="9">
        <v>0</v>
      </c>
      <c r="E159" s="15">
        <f t="shared" si="13"/>
        <v>7.9176563737133805E-4</v>
      </c>
      <c r="F159" s="15" t="str">
        <f t="shared" si="14"/>
        <v/>
      </c>
      <c r="G159" s="14" t="str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9">
        <v>0</v>
      </c>
      <c r="D160" s="9">
        <v>1</v>
      </c>
      <c r="E160" s="15" t="str">
        <f t="shared" si="13"/>
        <v/>
      </c>
      <c r="F160" s="15">
        <f t="shared" si="14"/>
        <v>1.3477088948787063E-3</v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23</v>
      </c>
      <c r="D165" s="9">
        <v>22</v>
      </c>
      <c r="E165" s="15">
        <f t="shared" si="13"/>
        <v>1.8210609659540775E-2</v>
      </c>
      <c r="F165" s="15">
        <f t="shared" si="14"/>
        <v>2.9649595687331536E-2</v>
      </c>
      <c r="G165" s="14">
        <f t="shared" si="15"/>
        <v>-4.3478260869565216E-2</v>
      </c>
      <c r="H165" s="17">
        <f t="shared" si="16"/>
        <v>-7.9176563737133805E-4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1</v>
      </c>
      <c r="D169" s="9">
        <v>11</v>
      </c>
      <c r="E169" s="15">
        <f t="shared" si="13"/>
        <v>7.9176563737133805E-4</v>
      </c>
      <c r="F169" s="15">
        <f t="shared" si="14"/>
        <v>1.4824797843665768E-2</v>
      </c>
      <c r="G169" s="14">
        <f t="shared" si="15"/>
        <v>10</v>
      </c>
      <c r="H169" s="17">
        <f t="shared" si="16"/>
        <v>7.91765637371338E-3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2</v>
      </c>
      <c r="D173" s="9">
        <v>2</v>
      </c>
      <c r="E173" s="15">
        <f t="shared" si="13"/>
        <v>1.5835312747426761E-3</v>
      </c>
      <c r="F173" s="15">
        <f t="shared" si="14"/>
        <v>2.6954177897574125E-3</v>
      </c>
      <c r="G173" s="14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9">
        <v>0</v>
      </c>
      <c r="D174" s="9">
        <v>3</v>
      </c>
      <c r="E174" s="15" t="str">
        <f t="shared" si="13"/>
        <v/>
      </c>
      <c r="F174" s="15">
        <f t="shared" si="14"/>
        <v>4.0431266846361188E-3</v>
      </c>
      <c r="G174" s="14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9">
        <v>23</v>
      </c>
      <c r="D175" s="9">
        <v>5</v>
      </c>
      <c r="E175" s="15">
        <f t="shared" si="13"/>
        <v>1.8210609659540775E-2</v>
      </c>
      <c r="F175" s="15">
        <f t="shared" si="14"/>
        <v>6.7385444743935314E-3</v>
      </c>
      <c r="G175" s="14">
        <f t="shared" si="15"/>
        <v>-0.78260869565217395</v>
      </c>
      <c r="H175" s="17">
        <f t="shared" si="16"/>
        <v>-1.4251781472684086E-2</v>
      </c>
    </row>
    <row r="176" spans="2:8" ht="15" x14ac:dyDescent="0.2">
      <c r="B176" s="8" t="s">
        <v>278</v>
      </c>
      <c r="C176" s="9">
        <v>17</v>
      </c>
      <c r="D176" s="9">
        <v>4</v>
      </c>
      <c r="E176" s="15">
        <f t="shared" si="13"/>
        <v>1.3460015835312747E-2</v>
      </c>
      <c r="F176" s="15">
        <f t="shared" si="14"/>
        <v>5.3908355795148251E-3</v>
      </c>
      <c r="G176" s="14">
        <f t="shared" si="15"/>
        <v>-0.76470588235294112</v>
      </c>
      <c r="H176" s="17">
        <f t="shared" si="16"/>
        <v>-1.0292953285827394E-2</v>
      </c>
    </row>
    <row r="177" spans="2:8" ht="15" x14ac:dyDescent="0.2">
      <c r="B177" s="8" t="s">
        <v>279</v>
      </c>
      <c r="C177" s="9">
        <v>0</v>
      </c>
      <c r="D177" s="9">
        <v>97</v>
      </c>
      <c r="E177" s="15" t="str">
        <f t="shared" si="13"/>
        <v/>
      </c>
      <c r="F177" s="15">
        <f t="shared" si="14"/>
        <v>0.1307277628032345</v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1</v>
      </c>
      <c r="D178" s="9">
        <v>0</v>
      </c>
      <c r="E178" s="15">
        <f t="shared" si="13"/>
        <v>7.9176563737133805E-4</v>
      </c>
      <c r="F178" s="15" t="str">
        <f t="shared" si="14"/>
        <v/>
      </c>
      <c r="G178" s="14" t="str">
        <f t="shared" si="15"/>
        <v>0</v>
      </c>
      <c r="H178" s="17">
        <f t="shared" si="16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2</v>
      </c>
      <c r="D183" s="9">
        <v>0</v>
      </c>
      <c r="E183" s="15">
        <f t="shared" si="13"/>
        <v>1.5835312747426761E-3</v>
      </c>
      <c r="F183" s="15" t="str">
        <f t="shared" si="14"/>
        <v/>
      </c>
      <c r="G183" s="14" t="str">
        <f t="shared" si="15"/>
        <v>0</v>
      </c>
      <c r="H183" s="17">
        <f t="shared" si="16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2</v>
      </c>
      <c r="D186" s="9">
        <v>72</v>
      </c>
      <c r="E186" s="15">
        <f t="shared" si="13"/>
        <v>1.5835312747426761E-3</v>
      </c>
      <c r="F186" s="15">
        <f t="shared" si="14"/>
        <v>9.7035040431266845E-2</v>
      </c>
      <c r="G186" s="14">
        <f t="shared" si="15"/>
        <v>35</v>
      </c>
      <c r="H186" s="17">
        <f t="shared" si="16"/>
        <v>5.5423594615993665E-2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1</v>
      </c>
      <c r="E192" s="15" t="str">
        <f t="shared" si="13"/>
        <v/>
      </c>
      <c r="F192" s="15">
        <f t="shared" si="14"/>
        <v>1.3477088948787063E-3</v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38</v>
      </c>
      <c r="E195" s="15" t="str">
        <f t="shared" si="13"/>
        <v/>
      </c>
      <c r="F195" s="15">
        <f t="shared" si="14"/>
        <v>5.1212938005390833E-2</v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3"/>
        <v/>
      </c>
      <c r="F196" s="15" t="str">
        <f t="shared" si="14"/>
        <v/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3</v>
      </c>
      <c r="E197" s="15" t="str">
        <f t="shared" si="13"/>
        <v/>
      </c>
      <c r="F197" s="15">
        <f t="shared" si="14"/>
        <v>4.0431266846361188E-3</v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1046</v>
      </c>
      <c r="D208" s="9">
        <v>338</v>
      </c>
      <c r="E208" s="15">
        <f t="shared" si="13"/>
        <v>0.82818685669041958</v>
      </c>
      <c r="F208" s="15">
        <f t="shared" si="14"/>
        <v>0.4555256064690027</v>
      </c>
      <c r="G208" s="14">
        <f t="shared" si="15"/>
        <v>-0.67686424474187379</v>
      </c>
      <c r="H208" s="17">
        <f t="shared" si="16"/>
        <v>-0.56057007125890734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0</v>
      </c>
      <c r="E237" s="15">
        <f t="shared" si="17"/>
        <v>7.9176563737133805E-4</v>
      </c>
      <c r="F237" s="15" t="str">
        <f t="shared" si="18"/>
        <v/>
      </c>
      <c r="G237" s="14" t="str">
        <f t="shared" si="19"/>
        <v>0</v>
      </c>
      <c r="H237" s="17">
        <f t="shared" si="20"/>
        <v>0</v>
      </c>
    </row>
    <row r="238" spans="2:8" ht="20.100000000000001" customHeight="1" x14ac:dyDescent="0.2">
      <c r="B238" s="8" t="s">
        <v>85</v>
      </c>
      <c r="C238" s="9">
        <v>6</v>
      </c>
      <c r="D238" s="9">
        <v>1</v>
      </c>
      <c r="E238" s="15">
        <f t="shared" si="17"/>
        <v>4.7505938242280287E-3</v>
      </c>
      <c r="F238" s="15">
        <f t="shared" si="18"/>
        <v>1.3477088948787063E-3</v>
      </c>
      <c r="G238" s="14">
        <f t="shared" si="19"/>
        <v>-0.83333333333333337</v>
      </c>
      <c r="H238" s="17">
        <f t="shared" si="20"/>
        <v>-3.9588281868566909E-3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41</v>
      </c>
      <c r="D247" s="9">
        <v>3</v>
      </c>
      <c r="E247" s="15">
        <f t="shared" si="17"/>
        <v>3.2462391132224863E-2</v>
      </c>
      <c r="F247" s="15">
        <f t="shared" si="18"/>
        <v>4.0431266846361188E-3</v>
      </c>
      <c r="G247" s="14">
        <f t="shared" si="19"/>
        <v>-0.92682926829268297</v>
      </c>
      <c r="H247" s="17">
        <f t="shared" si="20"/>
        <v>-3.0087094220110851E-2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101</v>
      </c>
      <c r="E252" s="15" t="str">
        <f t="shared" si="17"/>
        <v/>
      </c>
      <c r="F252" s="15">
        <f t="shared" si="18"/>
        <v>0.13611859838274934</v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11</v>
      </c>
      <c r="D253" s="9">
        <v>0</v>
      </c>
      <c r="E253" s="15">
        <f t="shared" si="17"/>
        <v>8.7094220110847196E-3</v>
      </c>
      <c r="F253" s="15" t="str">
        <f t="shared" si="18"/>
        <v/>
      </c>
      <c r="G253" s="14" t="str">
        <f t="shared" si="19"/>
        <v>0</v>
      </c>
      <c r="H253" s="17">
        <f t="shared" si="20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2</v>
      </c>
      <c r="D256" s="9">
        <v>2</v>
      </c>
      <c r="E256" s="15">
        <f t="shared" si="17"/>
        <v>1.5835312747426761E-3</v>
      </c>
      <c r="F256" s="15">
        <f t="shared" si="18"/>
        <v>2.6954177897574125E-3</v>
      </c>
      <c r="G256" s="14">
        <f t="shared" si="19"/>
        <v>0</v>
      </c>
      <c r="H256" s="17">
        <f t="shared" si="20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1</v>
      </c>
      <c r="D259" s="9">
        <v>0</v>
      </c>
      <c r="E259" s="15">
        <f t="shared" si="17"/>
        <v>7.9176563737133805E-4</v>
      </c>
      <c r="F259" s="15" t="str">
        <f t="shared" si="18"/>
        <v/>
      </c>
      <c r="G259" s="14" t="str">
        <f t="shared" si="19"/>
        <v>0</v>
      </c>
      <c r="H259" s="17">
        <f t="shared" si="20"/>
        <v>0</v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2086</v>
      </c>
      <c r="D294" s="35">
        <f>SUM(D295:D499)</f>
        <v>1207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-0.42138063279002874</v>
      </c>
      <c r="H294" s="36">
        <f>+IF(OR(AND(E294=""),(G294="")),"",E294*G294)</f>
        <v>-0.42138063279002874</v>
      </c>
    </row>
    <row r="295" spans="2:8" ht="15" x14ac:dyDescent="0.2">
      <c r="B295" s="5" t="s">
        <v>100</v>
      </c>
      <c r="C295" s="9">
        <v>13</v>
      </c>
      <c r="D295" s="9">
        <v>2</v>
      </c>
      <c r="E295" s="15">
        <f>+IF(C295=0,"",C295/C$294)</f>
        <v>6.2320230105465009E-3</v>
      </c>
      <c r="F295" s="15">
        <f>+IF(D295=0,"",D295/D$294)</f>
        <v>1.6570008285004142E-3</v>
      </c>
      <c r="G295" s="14">
        <f>+IF(OR(AND(D295=0),(C295=0)),"0",((D295-C295)/C295))</f>
        <v>-0.84615384615384615</v>
      </c>
      <c r="H295" s="17">
        <f>+IF(OR(AND(E295=""),(G295="")),"",E295*G295)</f>
        <v>-5.2732502396931934E-3</v>
      </c>
    </row>
    <row r="296" spans="2:8" ht="15" x14ac:dyDescent="0.2">
      <c r="B296" s="5" t="s">
        <v>113</v>
      </c>
      <c r="C296" s="9">
        <v>0</v>
      </c>
      <c r="D296" s="9">
        <v>13</v>
      </c>
      <c r="E296" s="15" t="str">
        <f t="shared" ref="E296:E359" si="25">+IF(C296=0,"",C296/C$294)</f>
        <v/>
      </c>
      <c r="F296" s="15">
        <f t="shared" ref="F296:F359" si="26">+IF(D296=0,"",D296/D$294)</f>
        <v>1.0770505385252692E-2</v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4</v>
      </c>
      <c r="D297" s="9">
        <v>2</v>
      </c>
      <c r="E297" s="15">
        <f t="shared" si="25"/>
        <v>1.9175455417066154E-3</v>
      </c>
      <c r="F297" s="15">
        <f t="shared" si="26"/>
        <v>1.6570008285004142E-3</v>
      </c>
      <c r="G297" s="14">
        <f t="shared" si="27"/>
        <v>-0.5</v>
      </c>
      <c r="H297" s="17">
        <f t="shared" si="28"/>
        <v>-9.5877277085330771E-4</v>
      </c>
    </row>
    <row r="298" spans="2:8" ht="15" x14ac:dyDescent="0.2">
      <c r="B298" s="5" t="s">
        <v>95</v>
      </c>
      <c r="C298" s="9">
        <v>1</v>
      </c>
      <c r="D298" s="9">
        <v>0</v>
      </c>
      <c r="E298" s="15">
        <f t="shared" si="25"/>
        <v>4.7938638542665386E-4</v>
      </c>
      <c r="F298" s="15" t="str">
        <f t="shared" si="26"/>
        <v/>
      </c>
      <c r="G298" s="14" t="str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4</v>
      </c>
      <c r="D301" s="9">
        <v>47</v>
      </c>
      <c r="E301" s="15">
        <f t="shared" si="25"/>
        <v>1.9175455417066154E-3</v>
      </c>
      <c r="F301" s="15">
        <f t="shared" si="26"/>
        <v>3.8939519469759737E-2</v>
      </c>
      <c r="G301" s="14">
        <f t="shared" si="27"/>
        <v>10.75</v>
      </c>
      <c r="H301" s="17">
        <f t="shared" si="28"/>
        <v>2.0613614573346116E-2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1</v>
      </c>
      <c r="E304" s="15" t="str">
        <f t="shared" si="25"/>
        <v/>
      </c>
      <c r="F304" s="15">
        <f t="shared" si="26"/>
        <v>8.2850041425020708E-4</v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61</v>
      </c>
      <c r="D307" s="9">
        <v>12</v>
      </c>
      <c r="E307" s="15">
        <f t="shared" si="25"/>
        <v>2.9242569511025888E-2</v>
      </c>
      <c r="F307" s="15">
        <f t="shared" si="26"/>
        <v>9.9420049710024858E-3</v>
      </c>
      <c r="G307" s="14">
        <f t="shared" si="27"/>
        <v>-0.80327868852459017</v>
      </c>
      <c r="H307" s="17">
        <f t="shared" si="28"/>
        <v>-2.3489932885906041E-2</v>
      </c>
    </row>
    <row r="308" spans="2:8" ht="15" x14ac:dyDescent="0.2">
      <c r="B308" s="5" t="s">
        <v>99</v>
      </c>
      <c r="C308" s="9">
        <v>0</v>
      </c>
      <c r="D308" s="9">
        <v>1</v>
      </c>
      <c r="E308" s="15" t="str">
        <f t="shared" si="25"/>
        <v/>
      </c>
      <c r="F308" s="15">
        <f t="shared" si="26"/>
        <v>8.2850041425020708E-4</v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13</v>
      </c>
      <c r="D310" s="9">
        <v>1</v>
      </c>
      <c r="E310" s="15">
        <f t="shared" si="25"/>
        <v>6.2320230105465009E-3</v>
      </c>
      <c r="F310" s="15">
        <f t="shared" si="26"/>
        <v>8.2850041425020708E-4</v>
      </c>
      <c r="G310" s="14">
        <f t="shared" si="27"/>
        <v>-0.92307692307692313</v>
      </c>
      <c r="H310" s="17">
        <f t="shared" si="28"/>
        <v>-5.7526366251198476E-3</v>
      </c>
    </row>
    <row r="311" spans="2:8" ht="15" x14ac:dyDescent="0.2">
      <c r="B311" s="5" t="s">
        <v>102</v>
      </c>
      <c r="C311" s="9">
        <v>30</v>
      </c>
      <c r="D311" s="9">
        <v>23</v>
      </c>
      <c r="E311" s="15">
        <f t="shared" si="25"/>
        <v>1.4381591562799617E-2</v>
      </c>
      <c r="F311" s="15">
        <f t="shared" si="26"/>
        <v>1.9055509527754765E-2</v>
      </c>
      <c r="G311" s="14">
        <f t="shared" si="27"/>
        <v>-0.23333333333333334</v>
      </c>
      <c r="H311" s="17">
        <f t="shared" si="28"/>
        <v>-3.3557046979865771E-3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60</v>
      </c>
      <c r="D314" s="9">
        <v>1</v>
      </c>
      <c r="E314" s="15">
        <f t="shared" si="25"/>
        <v>2.8763183125599234E-2</v>
      </c>
      <c r="F314" s="15">
        <f t="shared" si="26"/>
        <v>8.2850041425020708E-4</v>
      </c>
      <c r="G314" s="14">
        <f t="shared" si="27"/>
        <v>-0.98333333333333328</v>
      </c>
      <c r="H314" s="17">
        <f t="shared" si="28"/>
        <v>-2.8283796740172579E-2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2</v>
      </c>
      <c r="D317" s="9">
        <v>0</v>
      </c>
      <c r="E317" s="15">
        <f t="shared" si="25"/>
        <v>9.5877277085330771E-4</v>
      </c>
      <c r="F317" s="15" t="str">
        <f t="shared" si="26"/>
        <v/>
      </c>
      <c r="G317" s="14" t="str">
        <f t="shared" si="27"/>
        <v>0</v>
      </c>
      <c r="H317" s="17">
        <f t="shared" si="28"/>
        <v>0</v>
      </c>
    </row>
    <row r="318" spans="2:8" ht="15" x14ac:dyDescent="0.2">
      <c r="B318" s="5" t="s">
        <v>355</v>
      </c>
      <c r="C318" s="9">
        <v>32</v>
      </c>
      <c r="D318" s="9">
        <v>3</v>
      </c>
      <c r="E318" s="15">
        <f t="shared" si="25"/>
        <v>1.5340364333652923E-2</v>
      </c>
      <c r="F318" s="15">
        <f t="shared" si="26"/>
        <v>2.4855012427506215E-3</v>
      </c>
      <c r="G318" s="14">
        <f t="shared" si="27"/>
        <v>-0.90625</v>
      </c>
      <c r="H318" s="17">
        <f t="shared" si="28"/>
        <v>-1.3902205177372963E-2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1</v>
      </c>
      <c r="E323" s="15" t="str">
        <f t="shared" si="25"/>
        <v/>
      </c>
      <c r="F323" s="15">
        <f t="shared" si="26"/>
        <v>8.2850041425020708E-4</v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2</v>
      </c>
      <c r="E326" s="15" t="str">
        <f t="shared" si="25"/>
        <v/>
      </c>
      <c r="F326" s="15">
        <f t="shared" si="26"/>
        <v>1.6570008285004142E-3</v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3</v>
      </c>
      <c r="E330" s="15" t="str">
        <f t="shared" si="25"/>
        <v/>
      </c>
      <c r="F330" s="15">
        <f t="shared" si="26"/>
        <v>2.4855012427506215E-3</v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533</v>
      </c>
      <c r="D332" s="9">
        <v>46</v>
      </c>
      <c r="E332" s="15">
        <f t="shared" si="25"/>
        <v>0.25551294343240655</v>
      </c>
      <c r="F332" s="15">
        <f t="shared" si="26"/>
        <v>3.811101905550953E-2</v>
      </c>
      <c r="G332" s="14">
        <f t="shared" si="27"/>
        <v>-0.91369606003752346</v>
      </c>
      <c r="H332" s="17">
        <f t="shared" si="28"/>
        <v>-0.23346116970278047</v>
      </c>
    </row>
    <row r="333" spans="2:8" ht="15" x14ac:dyDescent="0.2">
      <c r="B333" s="5" t="s">
        <v>130</v>
      </c>
      <c r="C333" s="9">
        <v>23</v>
      </c>
      <c r="D333" s="9">
        <v>53</v>
      </c>
      <c r="E333" s="15">
        <f t="shared" si="25"/>
        <v>1.1025886864813039E-2</v>
      </c>
      <c r="F333" s="15">
        <f t="shared" si="26"/>
        <v>4.3910521955260975E-2</v>
      </c>
      <c r="G333" s="14">
        <f t="shared" si="27"/>
        <v>1.3043478260869565</v>
      </c>
      <c r="H333" s="17">
        <f t="shared" si="28"/>
        <v>1.4381591562799617E-2</v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6</v>
      </c>
      <c r="D335" s="9">
        <v>1</v>
      </c>
      <c r="E335" s="15">
        <f t="shared" si="25"/>
        <v>2.8763183125599234E-3</v>
      </c>
      <c r="F335" s="15">
        <f t="shared" si="26"/>
        <v>8.2850041425020708E-4</v>
      </c>
      <c r="G335" s="14">
        <f t="shared" si="27"/>
        <v>-0.83333333333333337</v>
      </c>
      <c r="H335" s="17">
        <f t="shared" si="28"/>
        <v>-2.3969319271332696E-3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20</v>
      </c>
      <c r="D339" s="9">
        <v>0</v>
      </c>
      <c r="E339" s="15">
        <f t="shared" si="25"/>
        <v>9.5877277085330784E-3</v>
      </c>
      <c r="F339" s="15" t="str">
        <f t="shared" si="26"/>
        <v/>
      </c>
      <c r="G339" s="14" t="str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5</v>
      </c>
      <c r="D344" s="9">
        <v>0</v>
      </c>
      <c r="E344" s="15">
        <f t="shared" si="25"/>
        <v>2.3969319271332696E-3</v>
      </c>
      <c r="F344" s="15" t="str">
        <f t="shared" si="26"/>
        <v/>
      </c>
      <c r="G344" s="14" t="str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21</v>
      </c>
      <c r="D345" s="9">
        <v>8</v>
      </c>
      <c r="E345" s="15">
        <f t="shared" si="25"/>
        <v>1.0067114093959731E-2</v>
      </c>
      <c r="F345" s="15">
        <f t="shared" si="26"/>
        <v>6.6280033140016566E-3</v>
      </c>
      <c r="G345" s="14">
        <f t="shared" si="27"/>
        <v>-0.61904761904761907</v>
      </c>
      <c r="H345" s="17">
        <f t="shared" si="28"/>
        <v>-6.2320230105465E-3</v>
      </c>
    </row>
    <row r="346" spans="2:8" ht="15" x14ac:dyDescent="0.2">
      <c r="B346" s="5" t="s">
        <v>122</v>
      </c>
      <c r="C346" s="9">
        <v>5</v>
      </c>
      <c r="D346" s="9">
        <v>0</v>
      </c>
      <c r="E346" s="15">
        <f t="shared" si="25"/>
        <v>2.3969319271332696E-3</v>
      </c>
      <c r="F346" s="15" t="str">
        <f t="shared" si="26"/>
        <v/>
      </c>
      <c r="G346" s="14" t="str">
        <f t="shared" si="27"/>
        <v>0</v>
      </c>
      <c r="H346" s="17">
        <f t="shared" si="28"/>
        <v>0</v>
      </c>
    </row>
    <row r="347" spans="2:8" ht="15" x14ac:dyDescent="0.2">
      <c r="B347" s="5" t="s">
        <v>121</v>
      </c>
      <c r="C347" s="9">
        <v>7</v>
      </c>
      <c r="D347" s="9">
        <v>20</v>
      </c>
      <c r="E347" s="15">
        <f t="shared" si="25"/>
        <v>3.3557046979865771E-3</v>
      </c>
      <c r="F347" s="15">
        <f t="shared" si="26"/>
        <v>1.6570008285004142E-2</v>
      </c>
      <c r="G347" s="14">
        <f t="shared" si="27"/>
        <v>1.8571428571428572</v>
      </c>
      <c r="H347" s="17">
        <f t="shared" si="28"/>
        <v>6.2320230105465009E-3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16</v>
      </c>
      <c r="D354" s="9">
        <v>373</v>
      </c>
      <c r="E354" s="15">
        <f t="shared" si="25"/>
        <v>7.6701821668264617E-3</v>
      </c>
      <c r="F354" s="15">
        <f t="shared" si="26"/>
        <v>0.30903065451532724</v>
      </c>
      <c r="G354" s="14">
        <f t="shared" si="27"/>
        <v>22.3125</v>
      </c>
      <c r="H354" s="17">
        <f t="shared" si="28"/>
        <v>0.17114093959731544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131</v>
      </c>
      <c r="D357" s="9">
        <v>0</v>
      </c>
      <c r="E357" s="15">
        <f t="shared" si="25"/>
        <v>6.2799616490891663E-2</v>
      </c>
      <c r="F357" s="15" t="str">
        <f t="shared" si="26"/>
        <v/>
      </c>
      <c r="G357" s="14" t="str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354</v>
      </c>
      <c r="D369" s="9">
        <v>185</v>
      </c>
      <c r="E369" s="15">
        <f t="shared" si="29"/>
        <v>0.16970278044103548</v>
      </c>
      <c r="F369" s="15">
        <f t="shared" si="30"/>
        <v>0.15327257663628832</v>
      </c>
      <c r="G369" s="14">
        <f t="shared" si="31"/>
        <v>-0.47740112994350281</v>
      </c>
      <c r="H369" s="17">
        <f t="shared" si="32"/>
        <v>-8.1016299137104508E-2</v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1</v>
      </c>
      <c r="E375" s="15" t="str">
        <f t="shared" si="29"/>
        <v/>
      </c>
      <c r="F375" s="15">
        <f t="shared" si="30"/>
        <v>8.2850041425020708E-4</v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46</v>
      </c>
      <c r="E377" s="15" t="str">
        <f t="shared" si="29"/>
        <v/>
      </c>
      <c r="F377" s="15">
        <f t="shared" si="30"/>
        <v>3.811101905550953E-2</v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1</v>
      </c>
      <c r="D378" s="9">
        <v>124</v>
      </c>
      <c r="E378" s="15">
        <f t="shared" si="29"/>
        <v>4.7938638542665386E-4</v>
      </c>
      <c r="F378" s="15">
        <f t="shared" si="30"/>
        <v>0.10273405136702568</v>
      </c>
      <c r="G378" s="14">
        <f t="shared" si="31"/>
        <v>123</v>
      </c>
      <c r="H378" s="17">
        <f t="shared" si="32"/>
        <v>5.8964525407478423E-2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24</v>
      </c>
      <c r="E385" s="15" t="str">
        <f t="shared" si="29"/>
        <v/>
      </c>
      <c r="F385" s="15">
        <f t="shared" si="30"/>
        <v>1.9884009942004972E-2</v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5</v>
      </c>
      <c r="D387" s="9">
        <v>0</v>
      </c>
      <c r="E387" s="15">
        <f t="shared" si="29"/>
        <v>2.3969319271332696E-3</v>
      </c>
      <c r="F387" s="15" t="str">
        <f t="shared" si="30"/>
        <v/>
      </c>
      <c r="G387" s="14" t="str">
        <f t="shared" si="31"/>
        <v>0</v>
      </c>
      <c r="H387" s="17">
        <f t="shared" si="32"/>
        <v>0</v>
      </c>
    </row>
    <row r="388" spans="2:8" ht="15" x14ac:dyDescent="0.2">
      <c r="B388" s="5" t="s">
        <v>389</v>
      </c>
      <c r="C388" s="9">
        <v>6</v>
      </c>
      <c r="D388" s="9">
        <v>1</v>
      </c>
      <c r="E388" s="15">
        <f t="shared" si="29"/>
        <v>2.8763183125599234E-3</v>
      </c>
      <c r="F388" s="15">
        <f t="shared" si="30"/>
        <v>8.2850041425020708E-4</v>
      </c>
      <c r="G388" s="14">
        <f t="shared" si="31"/>
        <v>-0.83333333333333337</v>
      </c>
      <c r="H388" s="17">
        <f t="shared" si="32"/>
        <v>-2.3969319271332696E-3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2</v>
      </c>
      <c r="D391" s="9">
        <v>0</v>
      </c>
      <c r="E391" s="15">
        <f t="shared" si="29"/>
        <v>9.5877277085330771E-4</v>
      </c>
      <c r="F391" s="15" t="str">
        <f t="shared" si="30"/>
        <v/>
      </c>
      <c r="G391" s="14" t="str">
        <f t="shared" si="31"/>
        <v>0</v>
      </c>
      <c r="H391" s="17">
        <f t="shared" si="32"/>
        <v>0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43</v>
      </c>
      <c r="D393" s="9">
        <v>6</v>
      </c>
      <c r="E393" s="15">
        <f t="shared" si="29"/>
        <v>2.0613614573346116E-2</v>
      </c>
      <c r="F393" s="15">
        <f t="shared" si="30"/>
        <v>4.9710024855012429E-3</v>
      </c>
      <c r="G393" s="14">
        <f t="shared" si="31"/>
        <v>-0.86046511627906974</v>
      </c>
      <c r="H393" s="17">
        <f t="shared" si="32"/>
        <v>-1.7737296260786191E-2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19</v>
      </c>
      <c r="D401" s="9">
        <v>24</v>
      </c>
      <c r="E401" s="15">
        <f t="shared" si="29"/>
        <v>9.1083413231064243E-3</v>
      </c>
      <c r="F401" s="15">
        <f t="shared" si="30"/>
        <v>1.9884009942004972E-2</v>
      </c>
      <c r="G401" s="14">
        <f t="shared" si="31"/>
        <v>0.26315789473684209</v>
      </c>
      <c r="H401" s="17">
        <f t="shared" si="32"/>
        <v>2.3969319271332696E-3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4</v>
      </c>
      <c r="D403" s="9">
        <v>0</v>
      </c>
      <c r="E403" s="15">
        <f t="shared" si="29"/>
        <v>1.9175455417066154E-3</v>
      </c>
      <c r="F403" s="15" t="str">
        <f t="shared" si="30"/>
        <v/>
      </c>
      <c r="G403" s="14" t="str">
        <f t="shared" si="31"/>
        <v>0</v>
      </c>
      <c r="H403" s="17">
        <f t="shared" si="32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2</v>
      </c>
      <c r="D406" s="9">
        <v>0</v>
      </c>
      <c r="E406" s="15">
        <f t="shared" si="29"/>
        <v>9.5877277085330771E-4</v>
      </c>
      <c r="F406" s="15" t="str">
        <f t="shared" si="30"/>
        <v/>
      </c>
      <c r="G406" s="14" t="str">
        <f t="shared" si="31"/>
        <v>0</v>
      </c>
      <c r="H406" s="17">
        <f t="shared" si="32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1</v>
      </c>
      <c r="D411" s="9">
        <v>0</v>
      </c>
      <c r="E411" s="15">
        <f t="shared" si="29"/>
        <v>4.7938638542665386E-4</v>
      </c>
      <c r="F411" s="15" t="str">
        <f t="shared" si="30"/>
        <v/>
      </c>
      <c r="G411" s="14" t="str">
        <f t="shared" si="31"/>
        <v>0</v>
      </c>
      <c r="H411" s="17">
        <f t="shared" si="32"/>
        <v>0</v>
      </c>
    </row>
    <row r="412" spans="2:8" ht="15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13</v>
      </c>
      <c r="E418" s="15" t="str">
        <f t="shared" si="29"/>
        <v/>
      </c>
      <c r="F418" s="15">
        <f t="shared" si="30"/>
        <v>1.0770505385252692E-2</v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0</v>
      </c>
      <c r="D422" s="9">
        <v>1</v>
      </c>
      <c r="E422" s="15" t="str">
        <f t="shared" si="29"/>
        <v/>
      </c>
      <c r="F422" s="15">
        <f t="shared" si="30"/>
        <v>8.2850041425020708E-4</v>
      </c>
      <c r="G422" s="14" t="str">
        <f t="shared" si="31"/>
        <v>0</v>
      </c>
      <c r="H422" s="17" t="str">
        <f t="shared" si="32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1</v>
      </c>
      <c r="E433" s="15" t="str">
        <f t="shared" si="33"/>
        <v/>
      </c>
      <c r="F433" s="15">
        <f t="shared" si="34"/>
        <v>8.2850041425020708E-4</v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19</v>
      </c>
      <c r="D437" s="9">
        <v>50</v>
      </c>
      <c r="E437" s="15">
        <f t="shared" si="33"/>
        <v>9.1083413231064243E-3</v>
      </c>
      <c r="F437" s="15">
        <f t="shared" si="34"/>
        <v>4.1425020712510356E-2</v>
      </c>
      <c r="G437" s="14">
        <f t="shared" si="35"/>
        <v>1.631578947368421</v>
      </c>
      <c r="H437" s="17">
        <f t="shared" si="36"/>
        <v>1.4860977948226271E-2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1</v>
      </c>
      <c r="D450" s="9">
        <v>0</v>
      </c>
      <c r="E450" s="15">
        <f t="shared" si="33"/>
        <v>4.7938638542665386E-4</v>
      </c>
      <c r="F450" s="15" t="str">
        <f t="shared" si="34"/>
        <v/>
      </c>
      <c r="G450" s="14" t="str">
        <f t="shared" si="35"/>
        <v>0</v>
      </c>
      <c r="H450" s="17">
        <f t="shared" si="36"/>
        <v>0</v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30</v>
      </c>
      <c r="D456" s="9">
        <v>0</v>
      </c>
      <c r="E456" s="15">
        <f t="shared" si="33"/>
        <v>1.4381591562799617E-2</v>
      </c>
      <c r="F456" s="15" t="str">
        <f t="shared" si="34"/>
        <v/>
      </c>
      <c r="G456" s="14" t="str">
        <f t="shared" si="35"/>
        <v>0</v>
      </c>
      <c r="H456" s="17">
        <f t="shared" si="36"/>
        <v>0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5</v>
      </c>
      <c r="D458" s="9">
        <v>0</v>
      </c>
      <c r="E458" s="15">
        <f t="shared" si="33"/>
        <v>2.3969319271332696E-3</v>
      </c>
      <c r="F458" s="15" t="str">
        <f t="shared" si="34"/>
        <v/>
      </c>
      <c r="G458" s="14" t="str">
        <f t="shared" si="35"/>
        <v>0</v>
      </c>
      <c r="H458" s="17">
        <f t="shared" si="36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62</v>
      </c>
      <c r="D460" s="9">
        <v>1</v>
      </c>
      <c r="E460" s="15">
        <f t="shared" si="33"/>
        <v>2.9721955896452542E-2</v>
      </c>
      <c r="F460" s="15">
        <f t="shared" si="34"/>
        <v>8.2850041425020708E-4</v>
      </c>
      <c r="G460" s="14">
        <f t="shared" si="35"/>
        <v>-0.9838709677419355</v>
      </c>
      <c r="H460" s="17">
        <f t="shared" si="36"/>
        <v>-2.9242569511025888E-2</v>
      </c>
    </row>
    <row r="461" spans="2:8" ht="30" x14ac:dyDescent="0.2">
      <c r="B461" s="5" t="s">
        <v>173</v>
      </c>
      <c r="C461" s="9">
        <v>38</v>
      </c>
      <c r="D461" s="9">
        <v>0</v>
      </c>
      <c r="E461" s="15">
        <f t="shared" si="33"/>
        <v>1.8216682646212849E-2</v>
      </c>
      <c r="F461" s="15" t="str">
        <f t="shared" si="34"/>
        <v/>
      </c>
      <c r="G461" s="14" t="str">
        <f t="shared" si="35"/>
        <v>0</v>
      </c>
      <c r="H461" s="17">
        <f t="shared" si="36"/>
        <v>0</v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11</v>
      </c>
      <c r="D463" s="9">
        <v>32</v>
      </c>
      <c r="E463" s="15">
        <f t="shared" si="33"/>
        <v>5.2732502396931925E-3</v>
      </c>
      <c r="F463" s="15">
        <f t="shared" si="34"/>
        <v>2.6512013256006627E-2</v>
      </c>
      <c r="G463" s="14">
        <f t="shared" si="35"/>
        <v>1.9090909090909092</v>
      </c>
      <c r="H463" s="17">
        <f t="shared" si="36"/>
        <v>1.0067114093959731E-2</v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3</v>
      </c>
      <c r="D475" s="9">
        <v>0</v>
      </c>
      <c r="E475" s="15">
        <f t="shared" si="33"/>
        <v>1.4381591562799617E-3</v>
      </c>
      <c r="F475" s="15" t="str">
        <f t="shared" si="34"/>
        <v/>
      </c>
      <c r="G475" s="14" t="str">
        <f t="shared" si="35"/>
        <v>0</v>
      </c>
      <c r="H475" s="17">
        <f t="shared" si="36"/>
        <v>0</v>
      </c>
    </row>
    <row r="476" spans="2:8" ht="30" x14ac:dyDescent="0.2">
      <c r="B476" s="5" t="s">
        <v>438</v>
      </c>
      <c r="C476" s="9">
        <v>50</v>
      </c>
      <c r="D476" s="9">
        <v>11</v>
      </c>
      <c r="E476" s="15">
        <f t="shared" si="33"/>
        <v>2.3969319271332695E-2</v>
      </c>
      <c r="F476" s="15">
        <f t="shared" si="34"/>
        <v>9.1135045567522777E-3</v>
      </c>
      <c r="G476" s="14">
        <f t="shared" si="35"/>
        <v>-0.78</v>
      </c>
      <c r="H476" s="17">
        <f t="shared" si="36"/>
        <v>-1.8696069031639503E-2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37</v>
      </c>
      <c r="D478" s="9">
        <v>0</v>
      </c>
      <c r="E478" s="15">
        <f t="shared" si="33"/>
        <v>1.7737296260786194E-2</v>
      </c>
      <c r="F478" s="15" t="str">
        <f t="shared" si="34"/>
        <v/>
      </c>
      <c r="G478" s="14" t="str">
        <f t="shared" si="35"/>
        <v>0</v>
      </c>
      <c r="H478" s="17">
        <f t="shared" si="36"/>
        <v>0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32</v>
      </c>
      <c r="E481" s="15" t="str">
        <f t="shared" si="33"/>
        <v/>
      </c>
      <c r="F481" s="15">
        <f t="shared" si="34"/>
        <v>2.6512013256006627E-2</v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111</v>
      </c>
      <c r="D483" s="9">
        <v>0</v>
      </c>
      <c r="E483" s="15">
        <f t="shared" si="33"/>
        <v>5.321188878235858E-2</v>
      </c>
      <c r="F483" s="15" t="str">
        <f t="shared" si="34"/>
        <v/>
      </c>
      <c r="G483" s="14" t="str">
        <f t="shared" si="35"/>
        <v>0</v>
      </c>
      <c r="H483" s="17">
        <f t="shared" si="36"/>
        <v>0</v>
      </c>
    </row>
    <row r="484" spans="2:8" ht="30" x14ac:dyDescent="0.2">
      <c r="B484" s="5" t="s">
        <v>184</v>
      </c>
      <c r="C484" s="9">
        <v>99</v>
      </c>
      <c r="D484" s="9">
        <v>35</v>
      </c>
      <c r="E484" s="15">
        <f t="shared" si="33"/>
        <v>4.7459252157238736E-2</v>
      </c>
      <c r="F484" s="15">
        <f t="shared" si="34"/>
        <v>2.8997514498757249E-2</v>
      </c>
      <c r="G484" s="14">
        <f t="shared" si="35"/>
        <v>-0.64646464646464652</v>
      </c>
      <c r="H484" s="17">
        <f t="shared" si="36"/>
        <v>-3.0680728667305854E-2</v>
      </c>
    </row>
    <row r="485" spans="2:8" ht="15" x14ac:dyDescent="0.2">
      <c r="B485" s="5" t="s">
        <v>443</v>
      </c>
      <c r="C485" s="9">
        <v>5</v>
      </c>
      <c r="D485" s="9">
        <v>2</v>
      </c>
      <c r="E485" s="15">
        <f t="shared" si="33"/>
        <v>2.3969319271332696E-3</v>
      </c>
      <c r="F485" s="15">
        <f t="shared" si="34"/>
        <v>1.6570008285004142E-3</v>
      </c>
      <c r="G485" s="14">
        <f t="shared" si="35"/>
        <v>-0.6</v>
      </c>
      <c r="H485" s="17">
        <f t="shared" si="36"/>
        <v>-1.4381591562799617E-3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185</v>
      </c>
      <c r="D490" s="9">
        <v>1</v>
      </c>
      <c r="E490" s="15">
        <f t="shared" si="37"/>
        <v>8.8686481303930975E-2</v>
      </c>
      <c r="F490" s="15">
        <f t="shared" si="38"/>
        <v>8.2850041425020708E-4</v>
      </c>
      <c r="G490" s="14">
        <f t="shared" si="39"/>
        <v>-0.99459459459459465</v>
      </c>
      <c r="H490" s="17">
        <f t="shared" si="40"/>
        <v>-8.8207094918504328E-2</v>
      </c>
    </row>
    <row r="491" spans="2:8" ht="13.5" customHeight="1" x14ac:dyDescent="0.2">
      <c r="B491" s="5" t="s">
        <v>180</v>
      </c>
      <c r="C491" s="9">
        <v>0</v>
      </c>
      <c r="D491" s="9">
        <v>4</v>
      </c>
      <c r="E491" s="15" t="str">
        <f t="shared" si="37"/>
        <v/>
      </c>
      <c r="F491" s="15">
        <f t="shared" si="38"/>
        <v>3.3140016570008283E-3</v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3</v>
      </c>
      <c r="D492" s="9">
        <v>0</v>
      </c>
      <c r="E492" s="15">
        <f t="shared" si="37"/>
        <v>1.4381591562799617E-3</v>
      </c>
      <c r="F492" s="15" t="str">
        <f t="shared" si="38"/>
        <v/>
      </c>
      <c r="G492" s="14" t="str">
        <f t="shared" si="39"/>
        <v>0</v>
      </c>
      <c r="H492" s="17">
        <f t="shared" si="40"/>
        <v>0</v>
      </c>
    </row>
    <row r="493" spans="2:8" ht="15" x14ac:dyDescent="0.2">
      <c r="B493" s="5" t="s">
        <v>447</v>
      </c>
      <c r="C493" s="9">
        <v>1</v>
      </c>
      <c r="D493" s="9">
        <v>0</v>
      </c>
      <c r="E493" s="15">
        <f t="shared" si="37"/>
        <v>4.7938638542665386E-4</v>
      </c>
      <c r="F493" s="15" t="str">
        <f t="shared" si="38"/>
        <v/>
      </c>
      <c r="G493" s="14" t="str">
        <f t="shared" si="39"/>
        <v>0</v>
      </c>
      <c r="H493" s="17">
        <f t="shared" si="40"/>
        <v>0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2</v>
      </c>
      <c r="D498" s="9">
        <v>0</v>
      </c>
      <c r="E498" s="15">
        <f t="shared" si="37"/>
        <v>9.5877277085330771E-4</v>
      </c>
      <c r="F498" s="15" t="str">
        <f t="shared" si="38"/>
        <v/>
      </c>
      <c r="G498" s="14" t="str">
        <f t="shared" si="39"/>
        <v>0</v>
      </c>
      <c r="H498" s="17">
        <f t="shared" si="40"/>
        <v>0</v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422</v>
      </c>
      <c r="D505" s="35">
        <f>SUM(D506:D530)</f>
        <v>733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0.73696682464454977</v>
      </c>
      <c r="H505" s="36">
        <f>+IF(OR(AND(E505=""),(G505="")),"",E505*G505)</f>
        <v>0.73696682464454977</v>
      </c>
    </row>
    <row r="506" spans="2:8" ht="15" x14ac:dyDescent="0.2">
      <c r="B506" s="5" t="s">
        <v>454</v>
      </c>
      <c r="C506" s="9">
        <v>0</v>
      </c>
      <c r="D506" s="9">
        <v>107</v>
      </c>
      <c r="E506" s="15" t="str">
        <f>+IF(C506=0,"",C506/C$505)</f>
        <v/>
      </c>
      <c r="F506" s="15">
        <f>+IF(D506=0,"",D506/D$505)</f>
        <v>0.14597544338335608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15</v>
      </c>
      <c r="D508" s="9">
        <v>23</v>
      </c>
      <c r="E508" s="15">
        <f t="shared" si="41"/>
        <v>3.5545023696682464E-2</v>
      </c>
      <c r="F508" s="15">
        <f t="shared" si="42"/>
        <v>3.1377899045020467E-2</v>
      </c>
      <c r="G508" s="14">
        <f t="shared" si="43"/>
        <v>0.53333333333333333</v>
      </c>
      <c r="H508" s="17">
        <f t="shared" si="44"/>
        <v>1.8957345971563979E-2</v>
      </c>
    </row>
    <row r="509" spans="2:8" ht="15" x14ac:dyDescent="0.2">
      <c r="B509" s="5" t="s">
        <v>456</v>
      </c>
      <c r="C509" s="9">
        <v>9</v>
      </c>
      <c r="D509" s="9">
        <v>9</v>
      </c>
      <c r="E509" s="15">
        <f t="shared" si="41"/>
        <v>2.132701421800948E-2</v>
      </c>
      <c r="F509" s="15">
        <f t="shared" si="42"/>
        <v>1.227830832196453E-2</v>
      </c>
      <c r="G509" s="14">
        <f t="shared" si="43"/>
        <v>0</v>
      </c>
      <c r="H509" s="17">
        <f t="shared" si="44"/>
        <v>0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4</v>
      </c>
      <c r="D512" s="9">
        <v>0</v>
      </c>
      <c r="E512" s="15">
        <f t="shared" si="41"/>
        <v>9.4786729857819912E-3</v>
      </c>
      <c r="F512" s="15" t="str">
        <f t="shared" si="42"/>
        <v/>
      </c>
      <c r="G512" s="14" t="str">
        <f t="shared" si="43"/>
        <v>0</v>
      </c>
      <c r="H512" s="17">
        <f t="shared" si="44"/>
        <v>0</v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2</v>
      </c>
      <c r="D515" s="9">
        <v>14</v>
      </c>
      <c r="E515" s="15">
        <f t="shared" si="41"/>
        <v>4.7393364928909956E-3</v>
      </c>
      <c r="F515" s="15">
        <f t="shared" si="42"/>
        <v>1.9099590723055934E-2</v>
      </c>
      <c r="G515" s="14">
        <f t="shared" si="43"/>
        <v>6</v>
      </c>
      <c r="H515" s="17">
        <f t="shared" si="44"/>
        <v>2.8436018957345974E-2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1</v>
      </c>
      <c r="D517" s="9">
        <v>453</v>
      </c>
      <c r="E517" s="15">
        <f t="shared" si="41"/>
        <v>2.3696682464454978E-3</v>
      </c>
      <c r="F517" s="15">
        <f t="shared" si="42"/>
        <v>0.61800818553888126</v>
      </c>
      <c r="G517" s="14">
        <f t="shared" si="43"/>
        <v>452</v>
      </c>
      <c r="H517" s="17">
        <f t="shared" si="44"/>
        <v>1.0710900473933651</v>
      </c>
    </row>
    <row r="518" spans="2:8" ht="15" x14ac:dyDescent="0.2">
      <c r="B518" s="5" t="s">
        <v>190</v>
      </c>
      <c r="C518" s="9">
        <v>21</v>
      </c>
      <c r="D518" s="9">
        <v>0</v>
      </c>
      <c r="E518" s="15">
        <f t="shared" si="41"/>
        <v>4.9763033175355451E-2</v>
      </c>
      <c r="F518" s="15" t="str">
        <f t="shared" si="42"/>
        <v/>
      </c>
      <c r="G518" s="14" t="str">
        <f t="shared" si="43"/>
        <v>0</v>
      </c>
      <c r="H518" s="17">
        <f t="shared" si="44"/>
        <v>0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57</v>
      </c>
      <c r="D521" s="9">
        <v>64</v>
      </c>
      <c r="E521" s="15">
        <f t="shared" si="41"/>
        <v>0.13507109004739337</v>
      </c>
      <c r="F521" s="15">
        <f t="shared" si="42"/>
        <v>8.7312414733969987E-2</v>
      </c>
      <c r="G521" s="14">
        <f t="shared" si="43"/>
        <v>0.12280701754385964</v>
      </c>
      <c r="H521" s="17">
        <f t="shared" si="44"/>
        <v>1.6587677725118485E-2</v>
      </c>
    </row>
    <row r="522" spans="2:8" ht="25.5" customHeight="1" x14ac:dyDescent="0.2">
      <c r="B522" s="5" t="s">
        <v>193</v>
      </c>
      <c r="C522" s="9">
        <v>125</v>
      </c>
      <c r="D522" s="9">
        <v>61</v>
      </c>
      <c r="E522" s="15">
        <f t="shared" si="41"/>
        <v>0.29620853080568721</v>
      </c>
      <c r="F522" s="15">
        <f t="shared" si="42"/>
        <v>8.3219645293315145E-2</v>
      </c>
      <c r="G522" s="14">
        <f t="shared" si="43"/>
        <v>-0.51200000000000001</v>
      </c>
      <c r="H522" s="17">
        <f t="shared" si="44"/>
        <v>-0.15165876777251186</v>
      </c>
    </row>
    <row r="523" spans="2:8" ht="13.5" customHeight="1" x14ac:dyDescent="0.2">
      <c r="B523" s="5" t="s">
        <v>462</v>
      </c>
      <c r="C523" s="9">
        <v>151</v>
      </c>
      <c r="D523" s="9">
        <v>0</v>
      </c>
      <c r="E523" s="15">
        <f t="shared" si="41"/>
        <v>0.35781990521327012</v>
      </c>
      <c r="F523" s="15" t="str">
        <f t="shared" si="42"/>
        <v/>
      </c>
      <c r="G523" s="14" t="str">
        <f t="shared" si="43"/>
        <v>0</v>
      </c>
      <c r="H523" s="17">
        <f t="shared" si="44"/>
        <v>0</v>
      </c>
    </row>
    <row r="524" spans="2:8" ht="12" customHeight="1" x14ac:dyDescent="0.2">
      <c r="B524" s="5" t="s">
        <v>194</v>
      </c>
      <c r="C524" s="9">
        <v>12</v>
      </c>
      <c r="D524" s="9">
        <v>0</v>
      </c>
      <c r="E524" s="15">
        <f t="shared" si="41"/>
        <v>2.843601895734597E-2</v>
      </c>
      <c r="F524" s="15" t="str">
        <f t="shared" si="42"/>
        <v/>
      </c>
      <c r="G524" s="14" t="str">
        <f t="shared" si="43"/>
        <v>0</v>
      </c>
      <c r="H524" s="17">
        <f t="shared" si="44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2</v>
      </c>
      <c r="E526" s="15" t="str">
        <f t="shared" si="41"/>
        <v/>
      </c>
      <c r="F526" s="15">
        <f t="shared" si="42"/>
        <v>2.7285129604365621E-3</v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25</v>
      </c>
      <c r="D527" s="9">
        <v>0</v>
      </c>
      <c r="E527" s="15">
        <f t="shared" si="41"/>
        <v>5.9241706161137442E-2</v>
      </c>
      <c r="F527" s="15" t="str">
        <f t="shared" si="42"/>
        <v/>
      </c>
      <c r="G527" s="14" t="str">
        <f t="shared" si="43"/>
        <v>0</v>
      </c>
      <c r="H527" s="17">
        <f t="shared" si="44"/>
        <v>0</v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15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  <c r="C531" s="12"/>
      <c r="D531" s="12"/>
    </row>
    <row r="532" spans="2:8" x14ac:dyDescent="0.2">
      <c r="C532" s="12"/>
      <c r="D532" s="12"/>
    </row>
    <row r="533" spans="2:8" x14ac:dyDescent="0.2">
      <c r="C533" s="12"/>
      <c r="D533" s="12"/>
    </row>
    <row r="534" spans="2:8" x14ac:dyDescent="0.2">
      <c r="C534" s="12"/>
      <c r="D534" s="1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553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504</v>
      </c>
      <c r="C8" s="34">
        <f>+C18+C70+C151+C294+C505</f>
        <v>1649</v>
      </c>
      <c r="D8" s="35">
        <f>+D18+D70+D151+D294+D505</f>
        <v>2727</v>
      </c>
      <c r="E8" s="36">
        <f>+C8/C$8</f>
        <v>1</v>
      </c>
      <c r="F8" s="36">
        <f>+D8/D$8</f>
        <v>1</v>
      </c>
      <c r="G8" s="36">
        <f>+(D8-C8)/C8</f>
        <v>0.65372953305033354</v>
      </c>
      <c r="H8" s="36">
        <f>+E8*G8</f>
        <v>0.65372953305033354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11</v>
      </c>
      <c r="D9" s="31">
        <f>+D18</f>
        <v>33</v>
      </c>
      <c r="E9" s="29">
        <f t="shared" ref="E9:E13" si="0">C9/$C$8</f>
        <v>6.6707095209217705E-3</v>
      </c>
      <c r="F9" s="29">
        <f>D9/$D$8</f>
        <v>1.2101210121012101E-2</v>
      </c>
      <c r="G9" s="14">
        <f>+IF(OR(AND(D9=0),(C9=0)),"0",((D9-C9)/C9))</f>
        <v>2</v>
      </c>
      <c r="H9" s="13">
        <f>+IF(OR(AND(E9=""),(G9="")),"",E9*G9)</f>
        <v>1.3341419041843541E-2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90</v>
      </c>
      <c r="D10" s="31">
        <f>+D70</f>
        <v>229</v>
      </c>
      <c r="E10" s="29">
        <f t="shared" si="0"/>
        <v>5.4578532443905398E-2</v>
      </c>
      <c r="F10" s="29">
        <f>D10/$D$8</f>
        <v>8.397506417308398E-2</v>
      </c>
      <c r="G10" s="14">
        <f>+IF(OR(AND(D10=0),(C10=0)),"0",((D10-C10)/C10))</f>
        <v>1.5444444444444445</v>
      </c>
      <c r="H10" s="13">
        <f>+IF(OR(AND(E10=""),(G10="")),"",E10*G10)</f>
        <v>8.4293511218920564E-2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274</v>
      </c>
      <c r="D11" s="31">
        <f>+D151</f>
        <v>279</v>
      </c>
      <c r="E11" s="29">
        <f t="shared" si="0"/>
        <v>0.16616130988477865</v>
      </c>
      <c r="F11" s="29">
        <f>D11/$D$8</f>
        <v>0.10231023102310231</v>
      </c>
      <c r="G11" s="14">
        <f>+IF(OR(AND(D11=0),(C11=0)),"0",((D11-C11)/C11))</f>
        <v>1.824817518248175E-2</v>
      </c>
      <c r="H11" s="13">
        <f>+IF(OR(AND(E11=""),(G11="")),"",E11*G11)</f>
        <v>3.0321406913280773E-3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999</v>
      </c>
      <c r="D12" s="31">
        <f>+D294</f>
        <v>1685</v>
      </c>
      <c r="E12" s="29">
        <f t="shared" si="0"/>
        <v>0.60582171012734987</v>
      </c>
      <c r="F12" s="29">
        <f>D12/$D$8</f>
        <v>0.61789512284561787</v>
      </c>
      <c r="G12" s="14">
        <f>+IF(OR(AND(D12=0),(C12=0)),"0",((D12-C12)/C12))</f>
        <v>0.68668668668668664</v>
      </c>
      <c r="H12" s="13">
        <f>+IF(OR(AND(E12=""),(G12="")),"",E12*G12)</f>
        <v>0.41600970285021222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275</v>
      </c>
      <c r="D13" s="31">
        <f>+D505</f>
        <v>501</v>
      </c>
      <c r="E13" s="29">
        <f t="shared" si="0"/>
        <v>0.16676773802304426</v>
      </c>
      <c r="F13" s="29">
        <f>D13/$D$8</f>
        <v>0.18371837183718373</v>
      </c>
      <c r="G13" s="14">
        <f>+IF(OR(AND(D13=0),(C13=0)),"0",((D13-C13)/C13))</f>
        <v>0.82181818181818178</v>
      </c>
      <c r="H13" s="13">
        <f>+IF(OR(AND(E13=""),(G13="")),"",E13*G13)</f>
        <v>0.13705275924802909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11</v>
      </c>
      <c r="D18" s="35">
        <f>SUM(D19:D64)</f>
        <v>33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2</v>
      </c>
      <c r="H18" s="36">
        <f>+IF(OR(AND(E18=""),(G18="")),"",E18*G18)</f>
        <v>2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5</v>
      </c>
      <c r="E25" s="13" t="str">
        <f t="shared" si="1"/>
        <v/>
      </c>
      <c r="F25" s="13">
        <f t="shared" si="2"/>
        <v>0.15151515151515152</v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2</v>
      </c>
      <c r="D26" s="9">
        <v>3</v>
      </c>
      <c r="E26" s="13">
        <f t="shared" si="1"/>
        <v>0.18181818181818182</v>
      </c>
      <c r="F26" s="13">
        <f t="shared" si="2"/>
        <v>9.0909090909090912E-2</v>
      </c>
      <c r="G26" s="14">
        <f t="shared" si="3"/>
        <v>0.5</v>
      </c>
      <c r="H26" s="17">
        <f t="shared" si="4"/>
        <v>9.0909090909090912E-2</v>
      </c>
    </row>
    <row r="27" spans="2:8" ht="15" x14ac:dyDescent="0.2">
      <c r="B27" s="5" t="s">
        <v>3</v>
      </c>
      <c r="C27" s="9">
        <v>1</v>
      </c>
      <c r="D27" s="9">
        <v>2</v>
      </c>
      <c r="E27" s="13">
        <f t="shared" si="1"/>
        <v>9.0909090909090912E-2</v>
      </c>
      <c r="F27" s="13">
        <f t="shared" si="2"/>
        <v>6.0606060606060608E-2</v>
      </c>
      <c r="G27" s="14">
        <f t="shared" si="3"/>
        <v>1</v>
      </c>
      <c r="H27" s="17">
        <f t="shared" si="4"/>
        <v>9.0909090909090912E-2</v>
      </c>
    </row>
    <row r="28" spans="2:8" ht="15" x14ac:dyDescent="0.2">
      <c r="B28" s="5" t="s">
        <v>5</v>
      </c>
      <c r="C28" s="9">
        <v>3</v>
      </c>
      <c r="D28" s="9">
        <v>4</v>
      </c>
      <c r="E28" s="13">
        <f t="shared" si="1"/>
        <v>0.27272727272727271</v>
      </c>
      <c r="F28" s="13">
        <f t="shared" si="2"/>
        <v>0.12121212121212122</v>
      </c>
      <c r="G28" s="14">
        <f t="shared" si="3"/>
        <v>0.33333333333333331</v>
      </c>
      <c r="H28" s="17">
        <f t="shared" si="4"/>
        <v>9.0909090909090898E-2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1</v>
      </c>
      <c r="E34" s="13" t="str">
        <f t="shared" si="1"/>
        <v/>
      </c>
      <c r="F34" s="13">
        <f t="shared" si="2"/>
        <v>3.0303030303030304E-2</v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2</v>
      </c>
      <c r="E36" s="13" t="str">
        <f t="shared" si="1"/>
        <v/>
      </c>
      <c r="F36" s="13">
        <f t="shared" si="2"/>
        <v>6.0606060606060608E-2</v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2</v>
      </c>
      <c r="E42" s="13" t="str">
        <f t="shared" si="1"/>
        <v/>
      </c>
      <c r="F42" s="13">
        <f t="shared" si="2"/>
        <v>6.0606060606060608E-2</v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1</v>
      </c>
      <c r="D43" s="9">
        <v>0</v>
      </c>
      <c r="E43" s="13">
        <f t="shared" si="1"/>
        <v>9.0909090909090912E-2</v>
      </c>
      <c r="F43" s="13" t="str">
        <f t="shared" si="2"/>
        <v/>
      </c>
      <c r="G43" s="14" t="str">
        <f t="shared" si="3"/>
        <v>0</v>
      </c>
      <c r="H43" s="17">
        <f t="shared" si="4"/>
        <v>0</v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1</v>
      </c>
      <c r="D48" s="9">
        <v>4</v>
      </c>
      <c r="E48" s="13">
        <f t="shared" si="1"/>
        <v>9.0909090909090912E-2</v>
      </c>
      <c r="F48" s="13">
        <f t="shared" si="2"/>
        <v>0.12121212121212122</v>
      </c>
      <c r="G48" s="14">
        <f t="shared" si="3"/>
        <v>3</v>
      </c>
      <c r="H48" s="17">
        <f t="shared" si="4"/>
        <v>0.27272727272727271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1</v>
      </c>
      <c r="E51" s="13" t="str">
        <f t="shared" si="1"/>
        <v/>
      </c>
      <c r="F51" s="13">
        <f t="shared" si="2"/>
        <v>3.0303030303030304E-2</v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1</v>
      </c>
      <c r="D52" s="9">
        <v>1</v>
      </c>
      <c r="E52" s="13">
        <f t="shared" si="1"/>
        <v>9.0909090909090912E-2</v>
      </c>
      <c r="F52" s="13">
        <f t="shared" si="2"/>
        <v>3.0303030303030304E-2</v>
      </c>
      <c r="G52" s="14">
        <f t="shared" si="3"/>
        <v>0</v>
      </c>
      <c r="H52" s="17">
        <f t="shared" si="4"/>
        <v>0</v>
      </c>
    </row>
    <row r="53" spans="2:8" ht="15" x14ac:dyDescent="0.2">
      <c r="B53" s="5" t="s">
        <v>12</v>
      </c>
      <c r="C53" s="9">
        <v>0</v>
      </c>
      <c r="D53" s="9">
        <v>1</v>
      </c>
      <c r="E53" s="13" t="str">
        <f t="shared" si="1"/>
        <v/>
      </c>
      <c r="F53" s="13">
        <f t="shared" si="2"/>
        <v>3.0303030303030304E-2</v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1</v>
      </c>
      <c r="D58" s="9">
        <v>5</v>
      </c>
      <c r="E58" s="13">
        <f t="shared" si="1"/>
        <v>9.0909090909090912E-2</v>
      </c>
      <c r="F58" s="13">
        <f t="shared" si="2"/>
        <v>0.15151515151515152</v>
      </c>
      <c r="G58" s="14">
        <f t="shared" si="3"/>
        <v>4</v>
      </c>
      <c r="H58" s="17">
        <f t="shared" si="4"/>
        <v>0.36363636363636365</v>
      </c>
    </row>
    <row r="59" spans="2:8" ht="15" x14ac:dyDescent="0.2">
      <c r="B59" s="5" t="s">
        <v>217</v>
      </c>
      <c r="C59" s="9">
        <v>0</v>
      </c>
      <c r="D59" s="9">
        <v>1</v>
      </c>
      <c r="E59" s="13" t="str">
        <f t="shared" si="1"/>
        <v/>
      </c>
      <c r="F59" s="13">
        <f t="shared" si="2"/>
        <v>3.0303030303030304E-2</v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1</v>
      </c>
      <c r="D60" s="9">
        <v>1</v>
      </c>
      <c r="E60" s="13">
        <f t="shared" si="1"/>
        <v>9.0909090909090912E-2</v>
      </c>
      <c r="F60" s="13">
        <f t="shared" si="2"/>
        <v>3.0303030303030304E-2</v>
      </c>
      <c r="G60" s="14">
        <f t="shared" si="3"/>
        <v>0</v>
      </c>
      <c r="H60" s="17">
        <f t="shared" si="4"/>
        <v>0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90</v>
      </c>
      <c r="D70" s="35">
        <f>SUM(D71:D145)</f>
        <v>229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1.5444444444444445</v>
      </c>
      <c r="H70" s="36">
        <f>+IF(OR(AND(E70=""),(G70="")),"",E70*G70)</f>
        <v>1.5444444444444445</v>
      </c>
    </row>
    <row r="71" spans="2:8" ht="22.5" customHeight="1" x14ac:dyDescent="0.2">
      <c r="B71" s="5" t="s">
        <v>20</v>
      </c>
      <c r="C71" s="9">
        <v>7</v>
      </c>
      <c r="D71" s="9">
        <v>5</v>
      </c>
      <c r="E71" s="15">
        <f>+IF(C71=0,"",C71/C$70)</f>
        <v>7.7777777777777779E-2</v>
      </c>
      <c r="F71" s="15">
        <f>+IF(D71=0,"",D71/D$70)</f>
        <v>2.1834061135371178E-2</v>
      </c>
      <c r="G71" s="14">
        <f>+IF(OR(AND(D71=0),(C71=0)),"0",((D71-C71)/C71))</f>
        <v>-0.2857142857142857</v>
      </c>
      <c r="H71" s="17">
        <f>+IF(OR(AND(E71=""),(G71="")),"",E71*G71)</f>
        <v>-2.2222222222222223E-2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6</v>
      </c>
      <c r="E73" s="15">
        <f t="shared" si="5"/>
        <v>1.1111111111111112E-2</v>
      </c>
      <c r="F73" s="15">
        <f t="shared" si="6"/>
        <v>2.6200873362445413E-2</v>
      </c>
      <c r="G73" s="14">
        <f t="shared" si="7"/>
        <v>5</v>
      </c>
      <c r="H73" s="17">
        <f t="shared" si="8"/>
        <v>5.5555555555555559E-2</v>
      </c>
    </row>
    <row r="74" spans="2:8" ht="15" x14ac:dyDescent="0.2">
      <c r="B74" s="5" t="s">
        <v>222</v>
      </c>
      <c r="C74" s="9">
        <v>3</v>
      </c>
      <c r="D74" s="9">
        <v>15</v>
      </c>
      <c r="E74" s="15">
        <f t="shared" si="5"/>
        <v>3.3333333333333333E-2</v>
      </c>
      <c r="F74" s="15">
        <f t="shared" si="6"/>
        <v>6.5502183406113537E-2</v>
      </c>
      <c r="G74" s="14">
        <f t="shared" si="7"/>
        <v>4</v>
      </c>
      <c r="H74" s="17">
        <f t="shared" si="8"/>
        <v>0.13333333333333333</v>
      </c>
    </row>
    <row r="75" spans="2:8" ht="15" x14ac:dyDescent="0.2">
      <c r="B75" s="5" t="s">
        <v>23</v>
      </c>
      <c r="C75" s="9">
        <v>6</v>
      </c>
      <c r="D75" s="9">
        <v>0</v>
      </c>
      <c r="E75" s="15">
        <f t="shared" si="5"/>
        <v>6.6666666666666666E-2</v>
      </c>
      <c r="F75" s="15" t="str">
        <f t="shared" si="6"/>
        <v/>
      </c>
      <c r="G75" s="14" t="str">
        <f t="shared" si="7"/>
        <v>0</v>
      </c>
      <c r="H75" s="17">
        <f t="shared" si="8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5"/>
        <v>1.1111111111111112E-2</v>
      </c>
      <c r="F77" s="15" t="str">
        <f t="shared" si="6"/>
        <v/>
      </c>
      <c r="G77" s="14" t="str">
        <f t="shared" si="7"/>
        <v>0</v>
      </c>
      <c r="H77" s="17">
        <f t="shared" si="8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3</v>
      </c>
      <c r="E80" s="15" t="str">
        <f t="shared" si="5"/>
        <v/>
      </c>
      <c r="F80" s="15">
        <f t="shared" si="6"/>
        <v>1.3100436681222707E-2</v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3</v>
      </c>
      <c r="E82" s="15" t="str">
        <f t="shared" si="5"/>
        <v/>
      </c>
      <c r="F82" s="15">
        <f t="shared" si="6"/>
        <v>1.3100436681222707E-2</v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6</v>
      </c>
      <c r="D83" s="9">
        <v>13</v>
      </c>
      <c r="E83" s="15">
        <f t="shared" si="5"/>
        <v>6.6666666666666666E-2</v>
      </c>
      <c r="F83" s="15">
        <f t="shared" si="6"/>
        <v>5.6768558951965066E-2</v>
      </c>
      <c r="G83" s="14">
        <f t="shared" si="7"/>
        <v>1.1666666666666667</v>
      </c>
      <c r="H83" s="17">
        <f t="shared" si="8"/>
        <v>7.7777777777777779E-2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5"/>
        <v>1.1111111111111112E-2</v>
      </c>
      <c r="F84" s="15" t="str">
        <f t="shared" si="6"/>
        <v/>
      </c>
      <c r="G84" s="14" t="str">
        <f t="shared" si="7"/>
        <v>0</v>
      </c>
      <c r="H84" s="17">
        <f t="shared" si="8"/>
        <v>0</v>
      </c>
    </row>
    <row r="85" spans="2:8" ht="15" x14ac:dyDescent="0.2">
      <c r="B85" s="5" t="s">
        <v>28</v>
      </c>
      <c r="C85" s="9">
        <v>0</v>
      </c>
      <c r="D85" s="9">
        <v>1</v>
      </c>
      <c r="E85" s="15" t="str">
        <f t="shared" si="5"/>
        <v/>
      </c>
      <c r="F85" s="15">
        <f t="shared" si="6"/>
        <v>4.3668122270742356E-3</v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1</v>
      </c>
      <c r="D86" s="9">
        <v>2</v>
      </c>
      <c r="E86" s="15">
        <f t="shared" si="5"/>
        <v>1.1111111111111112E-2</v>
      </c>
      <c r="F86" s="15">
        <f t="shared" si="6"/>
        <v>8.7336244541484712E-3</v>
      </c>
      <c r="G86" s="14">
        <f t="shared" si="7"/>
        <v>1</v>
      </c>
      <c r="H86" s="17">
        <f t="shared" si="8"/>
        <v>1.1111111111111112E-2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1</v>
      </c>
      <c r="D88" s="9">
        <v>3</v>
      </c>
      <c r="E88" s="15">
        <f t="shared" si="5"/>
        <v>1.1111111111111112E-2</v>
      </c>
      <c r="F88" s="15">
        <f t="shared" si="6"/>
        <v>1.3100436681222707E-2</v>
      </c>
      <c r="G88" s="14">
        <f t="shared" si="7"/>
        <v>2</v>
      </c>
      <c r="H88" s="17">
        <f t="shared" si="8"/>
        <v>2.2222222222222223E-2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3</v>
      </c>
      <c r="E91" s="15" t="str">
        <f t="shared" si="5"/>
        <v/>
      </c>
      <c r="F91" s="15">
        <f t="shared" si="6"/>
        <v>1.3100436681222707E-2</v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0</v>
      </c>
      <c r="D92" s="9">
        <v>2</v>
      </c>
      <c r="E92" s="15" t="str">
        <f t="shared" si="5"/>
        <v/>
      </c>
      <c r="F92" s="15">
        <f t="shared" si="6"/>
        <v>8.7336244541484712E-3</v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528</v>
      </c>
      <c r="C93" s="9">
        <v>0</v>
      </c>
      <c r="D93" s="9">
        <v>3</v>
      </c>
      <c r="E93" s="15" t="str">
        <f t="shared" si="5"/>
        <v/>
      </c>
      <c r="F93" s="15">
        <f t="shared" si="6"/>
        <v>1.3100436681222707E-2</v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1</v>
      </c>
      <c r="D98" s="9">
        <v>0</v>
      </c>
      <c r="E98" s="15">
        <f t="shared" si="5"/>
        <v>1.1111111111111112E-2</v>
      </c>
      <c r="F98" s="15" t="str">
        <f t="shared" si="6"/>
        <v/>
      </c>
      <c r="G98" s="14" t="str">
        <f t="shared" si="7"/>
        <v>0</v>
      </c>
      <c r="H98" s="17">
        <f t="shared" si="8"/>
        <v>0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1</v>
      </c>
      <c r="E100" s="15" t="str">
        <f t="shared" si="5"/>
        <v/>
      </c>
      <c r="F100" s="15">
        <f t="shared" si="6"/>
        <v>4.3668122270742356E-3</v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7</v>
      </c>
      <c r="E102" s="15" t="str">
        <f t="shared" si="5"/>
        <v/>
      </c>
      <c r="F102" s="15">
        <f t="shared" si="6"/>
        <v>3.0567685589519649E-2</v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5"/>
        <v>1.1111111111111112E-2</v>
      </c>
      <c r="F104" s="15" t="str">
        <f t="shared" si="6"/>
        <v/>
      </c>
      <c r="G104" s="14" t="str">
        <f t="shared" si="7"/>
        <v>0</v>
      </c>
      <c r="H104" s="17">
        <f t="shared" si="8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</v>
      </c>
      <c r="D107" s="9">
        <v>0</v>
      </c>
      <c r="E107" s="15">
        <f t="shared" si="5"/>
        <v>1.1111111111111112E-2</v>
      </c>
      <c r="F107" s="15" t="str">
        <f t="shared" si="6"/>
        <v/>
      </c>
      <c r="G107" s="14" t="str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1</v>
      </c>
      <c r="D108" s="9">
        <v>2</v>
      </c>
      <c r="E108" s="15">
        <f t="shared" si="5"/>
        <v>1.1111111111111112E-2</v>
      </c>
      <c r="F108" s="15">
        <f t="shared" si="6"/>
        <v>8.7336244541484712E-3</v>
      </c>
      <c r="G108" s="14">
        <f t="shared" si="7"/>
        <v>1</v>
      </c>
      <c r="H108" s="17">
        <f t="shared" si="8"/>
        <v>1.1111111111111112E-2</v>
      </c>
    </row>
    <row r="109" spans="2:8" ht="15" x14ac:dyDescent="0.2">
      <c r="B109" s="5" t="s">
        <v>247</v>
      </c>
      <c r="C109" s="9">
        <v>0</v>
      </c>
      <c r="D109" s="9">
        <v>1</v>
      </c>
      <c r="E109" s="15" t="str">
        <f t="shared" si="5"/>
        <v/>
      </c>
      <c r="F109" s="15">
        <f t="shared" si="6"/>
        <v>4.3668122270742356E-3</v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1</v>
      </c>
      <c r="D110" s="9">
        <v>3</v>
      </c>
      <c r="E110" s="15">
        <f t="shared" si="5"/>
        <v>1.1111111111111112E-2</v>
      </c>
      <c r="F110" s="15">
        <f t="shared" si="6"/>
        <v>1.3100436681222707E-2</v>
      </c>
      <c r="G110" s="14">
        <f t="shared" si="7"/>
        <v>2</v>
      </c>
      <c r="H110" s="17">
        <f t="shared" si="8"/>
        <v>2.2222222222222223E-2</v>
      </c>
    </row>
    <row r="111" spans="2:8" ht="15" x14ac:dyDescent="0.2">
      <c r="B111" s="5" t="s">
        <v>30</v>
      </c>
      <c r="C111" s="9">
        <v>1</v>
      </c>
      <c r="D111" s="9">
        <v>0</v>
      </c>
      <c r="E111" s="15">
        <f t="shared" si="5"/>
        <v>1.1111111111111112E-2</v>
      </c>
      <c r="F111" s="15" t="str">
        <f t="shared" si="6"/>
        <v/>
      </c>
      <c r="G111" s="14" t="str">
        <f t="shared" si="7"/>
        <v>0</v>
      </c>
      <c r="H111" s="17">
        <f t="shared" si="8"/>
        <v>0</v>
      </c>
    </row>
    <row r="112" spans="2:8" ht="15" x14ac:dyDescent="0.2">
      <c r="B112" s="5" t="s">
        <v>33</v>
      </c>
      <c r="C112" s="9">
        <v>1</v>
      </c>
      <c r="D112" s="9">
        <v>5</v>
      </c>
      <c r="E112" s="15">
        <f t="shared" si="5"/>
        <v>1.1111111111111112E-2</v>
      </c>
      <c r="F112" s="15">
        <f t="shared" si="6"/>
        <v>2.1834061135371178E-2</v>
      </c>
      <c r="G112" s="14">
        <f t="shared" si="7"/>
        <v>4</v>
      </c>
      <c r="H112" s="17">
        <f t="shared" si="8"/>
        <v>4.4444444444444446E-2</v>
      </c>
    </row>
    <row r="113" spans="2:8" ht="15" x14ac:dyDescent="0.2">
      <c r="B113" s="5" t="s">
        <v>248</v>
      </c>
      <c r="C113" s="9">
        <v>2</v>
      </c>
      <c r="D113" s="9">
        <v>3</v>
      </c>
      <c r="E113" s="15">
        <f t="shared" si="5"/>
        <v>2.2222222222222223E-2</v>
      </c>
      <c r="F113" s="15">
        <f t="shared" si="6"/>
        <v>1.3100436681222707E-2</v>
      </c>
      <c r="G113" s="14">
        <f t="shared" si="7"/>
        <v>0.5</v>
      </c>
      <c r="H113" s="17">
        <f t="shared" si="8"/>
        <v>1.1111111111111112E-2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4</v>
      </c>
      <c r="E115" s="15" t="str">
        <f t="shared" si="5"/>
        <v/>
      </c>
      <c r="F115" s="15">
        <f t="shared" si="6"/>
        <v>1.7467248908296942E-2</v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5</v>
      </c>
      <c r="D116" s="9">
        <v>3</v>
      </c>
      <c r="E116" s="15">
        <f t="shared" si="5"/>
        <v>5.5555555555555552E-2</v>
      </c>
      <c r="F116" s="15">
        <f t="shared" si="6"/>
        <v>1.3100436681222707E-2</v>
      </c>
      <c r="G116" s="14">
        <f t="shared" si="7"/>
        <v>-0.4</v>
      </c>
      <c r="H116" s="17">
        <f t="shared" si="8"/>
        <v>-2.2222222222222223E-2</v>
      </c>
    </row>
    <row r="117" spans="2:8" ht="15" x14ac:dyDescent="0.2">
      <c r="B117" s="5" t="s">
        <v>250</v>
      </c>
      <c r="C117" s="9">
        <v>1</v>
      </c>
      <c r="D117" s="9">
        <v>0</v>
      </c>
      <c r="E117" s="15">
        <f t="shared" si="5"/>
        <v>1.1111111111111112E-2</v>
      </c>
      <c r="F117" s="15" t="str">
        <f t="shared" si="6"/>
        <v/>
      </c>
      <c r="G117" s="14" t="str">
        <f t="shared" si="7"/>
        <v>0</v>
      </c>
      <c r="H117" s="17">
        <f t="shared" si="8"/>
        <v>0</v>
      </c>
    </row>
    <row r="118" spans="2:8" ht="15" x14ac:dyDescent="0.2">
      <c r="B118" s="5" t="s">
        <v>251</v>
      </c>
      <c r="C118" s="9">
        <v>29</v>
      </c>
      <c r="D118" s="9">
        <v>40</v>
      </c>
      <c r="E118" s="15">
        <f t="shared" si="5"/>
        <v>0.32222222222222224</v>
      </c>
      <c r="F118" s="15">
        <f t="shared" si="6"/>
        <v>0.17467248908296942</v>
      </c>
      <c r="G118" s="14">
        <f t="shared" si="7"/>
        <v>0.37931034482758619</v>
      </c>
      <c r="H118" s="17">
        <f t="shared" si="8"/>
        <v>0.12222222222222222</v>
      </c>
    </row>
    <row r="119" spans="2:8" ht="15" x14ac:dyDescent="0.2">
      <c r="B119" s="5" t="s">
        <v>252</v>
      </c>
      <c r="C119" s="9">
        <v>6</v>
      </c>
      <c r="D119" s="9">
        <v>2</v>
      </c>
      <c r="E119" s="15">
        <f t="shared" si="5"/>
        <v>6.6666666666666666E-2</v>
      </c>
      <c r="F119" s="15">
        <f t="shared" si="6"/>
        <v>8.7336244541484712E-3</v>
      </c>
      <c r="G119" s="14">
        <f t="shared" si="7"/>
        <v>-0.66666666666666663</v>
      </c>
      <c r="H119" s="17">
        <f t="shared" si="8"/>
        <v>-4.4444444444444439E-2</v>
      </c>
    </row>
    <row r="120" spans="2:8" ht="15" x14ac:dyDescent="0.2">
      <c r="B120" s="5" t="s">
        <v>253</v>
      </c>
      <c r="C120" s="9">
        <v>5</v>
      </c>
      <c r="D120" s="9">
        <v>1</v>
      </c>
      <c r="E120" s="15">
        <f t="shared" si="5"/>
        <v>5.5555555555555552E-2</v>
      </c>
      <c r="F120" s="15">
        <f t="shared" si="6"/>
        <v>4.3668122270742356E-3</v>
      </c>
      <c r="G120" s="14">
        <f t="shared" si="7"/>
        <v>-0.8</v>
      </c>
      <c r="H120" s="17">
        <f t="shared" si="8"/>
        <v>-4.4444444444444446E-2</v>
      </c>
    </row>
    <row r="121" spans="2:8" ht="15" x14ac:dyDescent="0.2">
      <c r="B121" s="5" t="s">
        <v>35</v>
      </c>
      <c r="C121" s="9">
        <v>5</v>
      </c>
      <c r="D121" s="9">
        <v>0</v>
      </c>
      <c r="E121" s="15">
        <f t="shared" si="5"/>
        <v>5.5555555555555552E-2</v>
      </c>
      <c r="F121" s="15" t="str">
        <f t="shared" si="6"/>
        <v/>
      </c>
      <c r="G121" s="14" t="str">
        <f t="shared" si="7"/>
        <v>0</v>
      </c>
      <c r="H121" s="17">
        <f t="shared" si="8"/>
        <v>0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1</v>
      </c>
      <c r="D123" s="9">
        <v>4</v>
      </c>
      <c r="E123" s="15">
        <f t="shared" si="5"/>
        <v>1.1111111111111112E-2</v>
      </c>
      <c r="F123" s="15">
        <f t="shared" si="6"/>
        <v>1.7467248908296942E-2</v>
      </c>
      <c r="G123" s="14">
        <f t="shared" si="7"/>
        <v>3</v>
      </c>
      <c r="H123" s="17">
        <f t="shared" si="8"/>
        <v>3.3333333333333333E-2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5"/>
        <v/>
      </c>
      <c r="F125" s="15">
        <f t="shared" si="6"/>
        <v>4.3668122270742356E-3</v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1</v>
      </c>
      <c r="D128" s="9">
        <v>0</v>
      </c>
      <c r="E128" s="15">
        <f t="shared" si="5"/>
        <v>1.1111111111111112E-2</v>
      </c>
      <c r="F128" s="15" t="str">
        <f t="shared" si="6"/>
        <v/>
      </c>
      <c r="G128" s="14" t="str">
        <f t="shared" si="7"/>
        <v>0</v>
      </c>
      <c r="H128" s="17">
        <f t="shared" si="8"/>
        <v>0</v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0</v>
      </c>
      <c r="D130" s="9">
        <v>1</v>
      </c>
      <c r="E130" s="15" t="str">
        <f t="shared" si="5"/>
        <v/>
      </c>
      <c r="F130" s="15">
        <f t="shared" si="6"/>
        <v>4.3668122270742356E-3</v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2</v>
      </c>
      <c r="E137" s="15" t="str">
        <f t="shared" si="9"/>
        <v/>
      </c>
      <c r="F137" s="15">
        <f t="shared" si="10"/>
        <v>8.7336244541484712E-3</v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1</v>
      </c>
      <c r="D142" s="9">
        <v>0</v>
      </c>
      <c r="E142" s="15">
        <f t="shared" si="9"/>
        <v>1.1111111111111112E-2</v>
      </c>
      <c r="F142" s="15" t="str">
        <f t="shared" si="10"/>
        <v/>
      </c>
      <c r="G142" s="14" t="str">
        <f t="shared" si="11"/>
        <v>0</v>
      </c>
      <c r="H142" s="17">
        <f t="shared" si="12"/>
        <v>0</v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89</v>
      </c>
      <c r="E144" s="15" t="str">
        <f t="shared" si="9"/>
        <v/>
      </c>
      <c r="F144" s="15">
        <f t="shared" si="10"/>
        <v>0.388646288209607</v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1</v>
      </c>
      <c r="E145" s="15" t="str">
        <f t="shared" si="9"/>
        <v/>
      </c>
      <c r="F145" s="15">
        <f t="shared" si="10"/>
        <v>4.3668122270742356E-3</v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274</v>
      </c>
      <c r="D151" s="35">
        <f>SUM(D152:D288)</f>
        <v>279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1.824817518248175E-2</v>
      </c>
      <c r="H151" s="36">
        <f>+IF(OR(AND(E151=""),(G151="")),"",E151*G151)</f>
        <v>1.824817518248175E-2</v>
      </c>
    </row>
    <row r="152" spans="2:8" ht="15" x14ac:dyDescent="0.2">
      <c r="B152" s="8" t="s">
        <v>54</v>
      </c>
      <c r="C152" s="9">
        <v>0</v>
      </c>
      <c r="D152" s="9">
        <v>2</v>
      </c>
      <c r="E152" s="15" t="str">
        <f>+IF(C152=0,"",C152/C$151)</f>
        <v/>
      </c>
      <c r="F152" s="15">
        <f>+IF(D152=0,"",D152/D$151)</f>
        <v>7.1684587813620072E-3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2</v>
      </c>
      <c r="E154" s="15" t="str">
        <f t="shared" si="13"/>
        <v/>
      </c>
      <c r="F154" s="15">
        <f t="shared" si="14"/>
        <v>7.1684587813620072E-3</v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9</v>
      </c>
      <c r="D156" s="9">
        <v>3</v>
      </c>
      <c r="E156" s="15">
        <f t="shared" si="13"/>
        <v>3.2846715328467155E-2</v>
      </c>
      <c r="F156" s="15">
        <f t="shared" si="14"/>
        <v>1.0752688172043012E-2</v>
      </c>
      <c r="G156" s="14">
        <f t="shared" si="15"/>
        <v>-0.66666666666666663</v>
      </c>
      <c r="H156" s="17">
        <f t="shared" si="16"/>
        <v>-2.1897810218978103E-2</v>
      </c>
    </row>
    <row r="157" spans="2:8" ht="15" x14ac:dyDescent="0.2">
      <c r="B157" s="8" t="s">
        <v>53</v>
      </c>
      <c r="C157" s="9">
        <v>52</v>
      </c>
      <c r="D157" s="9">
        <v>26</v>
      </c>
      <c r="E157" s="15">
        <f t="shared" si="13"/>
        <v>0.18978102189781021</v>
      </c>
      <c r="F157" s="15">
        <f t="shared" si="14"/>
        <v>9.3189964157706098E-2</v>
      </c>
      <c r="G157" s="14">
        <f t="shared" si="15"/>
        <v>-0.5</v>
      </c>
      <c r="H157" s="17">
        <f t="shared" si="16"/>
        <v>-9.4890510948905105E-2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3</v>
      </c>
      <c r="D159" s="9">
        <v>5</v>
      </c>
      <c r="E159" s="15">
        <f t="shared" si="13"/>
        <v>1.0948905109489052E-2</v>
      </c>
      <c r="F159" s="15">
        <f t="shared" si="14"/>
        <v>1.7921146953405017E-2</v>
      </c>
      <c r="G159" s="14">
        <f t="shared" si="15"/>
        <v>0.66666666666666663</v>
      </c>
      <c r="H159" s="17">
        <f t="shared" si="16"/>
        <v>7.2992700729927005E-3</v>
      </c>
    </row>
    <row r="160" spans="2:8" ht="15" x14ac:dyDescent="0.2">
      <c r="B160" s="8" t="s">
        <v>55</v>
      </c>
      <c r="C160" s="9">
        <v>0</v>
      </c>
      <c r="D160" s="9">
        <v>1</v>
      </c>
      <c r="E160" s="15" t="str">
        <f t="shared" si="13"/>
        <v/>
      </c>
      <c r="F160" s="15">
        <f t="shared" si="14"/>
        <v>3.5842293906810036E-3</v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20</v>
      </c>
      <c r="D164" s="9">
        <v>1</v>
      </c>
      <c r="E164" s="15">
        <f t="shared" si="13"/>
        <v>7.2992700729927001E-2</v>
      </c>
      <c r="F164" s="15">
        <f t="shared" si="14"/>
        <v>3.5842293906810036E-3</v>
      </c>
      <c r="G164" s="14">
        <f t="shared" si="15"/>
        <v>-0.95</v>
      </c>
      <c r="H164" s="17">
        <f t="shared" si="16"/>
        <v>-6.9343065693430642E-2</v>
      </c>
    </row>
    <row r="165" spans="2:8" ht="15" x14ac:dyDescent="0.2">
      <c r="B165" s="8" t="s">
        <v>57</v>
      </c>
      <c r="C165" s="9">
        <v>6</v>
      </c>
      <c r="D165" s="9">
        <v>7</v>
      </c>
      <c r="E165" s="15">
        <f t="shared" si="13"/>
        <v>2.1897810218978103E-2</v>
      </c>
      <c r="F165" s="15">
        <f t="shared" si="14"/>
        <v>2.5089605734767026E-2</v>
      </c>
      <c r="G165" s="14">
        <f t="shared" si="15"/>
        <v>0.16666666666666666</v>
      </c>
      <c r="H165" s="17">
        <f t="shared" si="16"/>
        <v>3.6496350364963502E-3</v>
      </c>
    </row>
    <row r="166" spans="2:8" ht="15" x14ac:dyDescent="0.2">
      <c r="B166" s="8" t="s">
        <v>270</v>
      </c>
      <c r="C166" s="9">
        <v>1</v>
      </c>
      <c r="D166" s="9">
        <v>1</v>
      </c>
      <c r="E166" s="15">
        <f t="shared" si="13"/>
        <v>3.6496350364963502E-3</v>
      </c>
      <c r="F166" s="15">
        <f t="shared" si="14"/>
        <v>3.5842293906810036E-3</v>
      </c>
      <c r="G166" s="14">
        <f t="shared" si="15"/>
        <v>0</v>
      </c>
      <c r="H166" s="17">
        <f t="shared" si="16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5</v>
      </c>
      <c r="D169" s="9">
        <v>3</v>
      </c>
      <c r="E169" s="15">
        <f t="shared" si="13"/>
        <v>1.824817518248175E-2</v>
      </c>
      <c r="F169" s="15">
        <f t="shared" si="14"/>
        <v>1.0752688172043012E-2</v>
      </c>
      <c r="G169" s="14">
        <f t="shared" si="15"/>
        <v>-0.4</v>
      </c>
      <c r="H169" s="17">
        <f t="shared" si="16"/>
        <v>-7.2992700729927005E-3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1</v>
      </c>
      <c r="D172" s="9">
        <v>0</v>
      </c>
      <c r="E172" s="15">
        <f t="shared" si="13"/>
        <v>3.6496350364963502E-3</v>
      </c>
      <c r="F172" s="15" t="str">
        <f t="shared" si="14"/>
        <v/>
      </c>
      <c r="G172" s="14" t="str">
        <f t="shared" si="15"/>
        <v>0</v>
      </c>
      <c r="H172" s="17">
        <f t="shared" si="16"/>
        <v>0</v>
      </c>
    </row>
    <row r="173" spans="2:8" ht="15" x14ac:dyDescent="0.2">
      <c r="B173" s="8" t="s">
        <v>275</v>
      </c>
      <c r="C173" s="9">
        <v>38</v>
      </c>
      <c r="D173" s="9">
        <v>8</v>
      </c>
      <c r="E173" s="15">
        <f t="shared" si="13"/>
        <v>0.13868613138686131</v>
      </c>
      <c r="F173" s="15">
        <f t="shared" si="14"/>
        <v>2.8673835125448029E-2</v>
      </c>
      <c r="G173" s="14">
        <f t="shared" si="15"/>
        <v>-0.78947368421052633</v>
      </c>
      <c r="H173" s="17">
        <f t="shared" si="16"/>
        <v>-0.10948905109489052</v>
      </c>
    </row>
    <row r="174" spans="2:8" ht="15" x14ac:dyDescent="0.2">
      <c r="B174" s="8" t="s">
        <v>276</v>
      </c>
      <c r="C174" s="9">
        <v>1</v>
      </c>
      <c r="D174" s="9">
        <v>5</v>
      </c>
      <c r="E174" s="15">
        <f t="shared" si="13"/>
        <v>3.6496350364963502E-3</v>
      </c>
      <c r="F174" s="15">
        <f t="shared" si="14"/>
        <v>1.7921146953405017E-2</v>
      </c>
      <c r="G174" s="14">
        <f t="shared" si="15"/>
        <v>4</v>
      </c>
      <c r="H174" s="17">
        <f t="shared" si="16"/>
        <v>1.4598540145985401E-2</v>
      </c>
    </row>
    <row r="175" spans="2:8" ht="15" x14ac:dyDescent="0.2">
      <c r="B175" s="8" t="s">
        <v>277</v>
      </c>
      <c r="C175" s="9">
        <v>3</v>
      </c>
      <c r="D175" s="9">
        <v>3</v>
      </c>
      <c r="E175" s="15">
        <f t="shared" si="13"/>
        <v>1.0948905109489052E-2</v>
      </c>
      <c r="F175" s="15">
        <f t="shared" si="14"/>
        <v>1.0752688172043012E-2</v>
      </c>
      <c r="G175" s="14">
        <f t="shared" si="15"/>
        <v>0</v>
      </c>
      <c r="H175" s="17">
        <f t="shared" si="16"/>
        <v>0</v>
      </c>
    </row>
    <row r="176" spans="2:8" ht="15" x14ac:dyDescent="0.2">
      <c r="B176" s="8" t="s">
        <v>278</v>
      </c>
      <c r="C176" s="9">
        <v>11</v>
      </c>
      <c r="D176" s="9">
        <v>6</v>
      </c>
      <c r="E176" s="15">
        <f t="shared" si="13"/>
        <v>4.0145985401459854E-2</v>
      </c>
      <c r="F176" s="15">
        <f t="shared" si="14"/>
        <v>2.1505376344086023E-2</v>
      </c>
      <c r="G176" s="14">
        <f t="shared" si="15"/>
        <v>-0.45454545454545453</v>
      </c>
      <c r="H176" s="17">
        <f t="shared" si="16"/>
        <v>-1.824817518248175E-2</v>
      </c>
    </row>
    <row r="177" spans="2:8" ht="15" x14ac:dyDescent="0.2">
      <c r="B177" s="8" t="s">
        <v>279</v>
      </c>
      <c r="C177" s="9">
        <v>8</v>
      </c>
      <c r="D177" s="9">
        <v>14</v>
      </c>
      <c r="E177" s="15">
        <f t="shared" si="13"/>
        <v>2.9197080291970802E-2</v>
      </c>
      <c r="F177" s="15">
        <f t="shared" si="14"/>
        <v>5.0179211469534052E-2</v>
      </c>
      <c r="G177" s="14">
        <f t="shared" si="15"/>
        <v>0.75</v>
      </c>
      <c r="H177" s="17">
        <f t="shared" si="16"/>
        <v>2.1897810218978103E-2</v>
      </c>
    </row>
    <row r="178" spans="2:8" ht="20.100000000000001" customHeight="1" x14ac:dyDescent="0.2">
      <c r="B178" s="8" t="s">
        <v>280</v>
      </c>
      <c r="C178" s="9">
        <v>4</v>
      </c>
      <c r="D178" s="9">
        <v>5</v>
      </c>
      <c r="E178" s="15">
        <f t="shared" si="13"/>
        <v>1.4598540145985401E-2</v>
      </c>
      <c r="F178" s="15">
        <f t="shared" si="14"/>
        <v>1.7921146953405017E-2</v>
      </c>
      <c r="G178" s="14">
        <f t="shared" si="15"/>
        <v>0.25</v>
      </c>
      <c r="H178" s="17">
        <f t="shared" si="16"/>
        <v>3.6496350364963502E-3</v>
      </c>
    </row>
    <row r="179" spans="2:8" ht="20.100000000000001" customHeight="1" x14ac:dyDescent="0.2">
      <c r="B179" s="8" t="s">
        <v>281</v>
      </c>
      <c r="C179" s="9">
        <v>1</v>
      </c>
      <c r="D179" s="9">
        <v>2</v>
      </c>
      <c r="E179" s="15">
        <f t="shared" si="13"/>
        <v>3.6496350364963502E-3</v>
      </c>
      <c r="F179" s="15">
        <f t="shared" si="14"/>
        <v>7.1684587813620072E-3</v>
      </c>
      <c r="G179" s="14">
        <f t="shared" si="15"/>
        <v>1</v>
      </c>
      <c r="H179" s="17">
        <f t="shared" si="16"/>
        <v>3.6496350364963502E-3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2</v>
      </c>
      <c r="D182" s="9">
        <v>3</v>
      </c>
      <c r="E182" s="15">
        <f t="shared" si="13"/>
        <v>7.2992700729927005E-3</v>
      </c>
      <c r="F182" s="15">
        <f t="shared" si="14"/>
        <v>1.0752688172043012E-2</v>
      </c>
      <c r="G182" s="14">
        <f t="shared" si="15"/>
        <v>0.5</v>
      </c>
      <c r="H182" s="17">
        <f t="shared" si="16"/>
        <v>3.6496350364963502E-3</v>
      </c>
    </row>
    <row r="183" spans="2:8" ht="20.100000000000001" customHeight="1" x14ac:dyDescent="0.2">
      <c r="B183" s="8" t="s">
        <v>285</v>
      </c>
      <c r="C183" s="9">
        <v>2</v>
      </c>
      <c r="D183" s="9">
        <v>10</v>
      </c>
      <c r="E183" s="15">
        <f t="shared" si="13"/>
        <v>7.2992700729927005E-3</v>
      </c>
      <c r="F183" s="15">
        <f t="shared" si="14"/>
        <v>3.5842293906810034E-2</v>
      </c>
      <c r="G183" s="14">
        <f t="shared" si="15"/>
        <v>4</v>
      </c>
      <c r="H183" s="17">
        <f t="shared" si="16"/>
        <v>2.9197080291970802E-2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43</v>
      </c>
      <c r="D186" s="9">
        <v>18</v>
      </c>
      <c r="E186" s="15">
        <f t="shared" si="13"/>
        <v>0.15693430656934307</v>
      </c>
      <c r="F186" s="15">
        <f t="shared" si="14"/>
        <v>6.4516129032258063E-2</v>
      </c>
      <c r="G186" s="14">
        <f t="shared" si="15"/>
        <v>-0.58139534883720934</v>
      </c>
      <c r="H186" s="17">
        <f t="shared" si="16"/>
        <v>-9.1240875912408773E-2</v>
      </c>
    </row>
    <row r="187" spans="2:8" ht="20.100000000000001" customHeight="1" x14ac:dyDescent="0.2">
      <c r="B187" s="8" t="s">
        <v>287</v>
      </c>
      <c r="C187" s="9">
        <v>2</v>
      </c>
      <c r="D187" s="9">
        <v>2</v>
      </c>
      <c r="E187" s="15">
        <f t="shared" si="13"/>
        <v>7.2992700729927005E-3</v>
      </c>
      <c r="F187" s="15">
        <f t="shared" si="14"/>
        <v>7.1684587813620072E-3</v>
      </c>
      <c r="G187" s="14">
        <f t="shared" si="15"/>
        <v>0</v>
      </c>
      <c r="H187" s="17">
        <f t="shared" si="16"/>
        <v>0</v>
      </c>
    </row>
    <row r="188" spans="2:8" ht="20.100000000000001" customHeight="1" x14ac:dyDescent="0.2">
      <c r="B188" s="8" t="s">
        <v>288</v>
      </c>
      <c r="C188" s="9">
        <v>1</v>
      </c>
      <c r="D188" s="9">
        <v>0</v>
      </c>
      <c r="E188" s="15">
        <f t="shared" si="13"/>
        <v>3.6496350364963502E-3</v>
      </c>
      <c r="F188" s="15" t="str">
        <f t="shared" si="14"/>
        <v/>
      </c>
      <c r="G188" s="14" t="str">
        <f t="shared" si="15"/>
        <v>0</v>
      </c>
      <c r="H188" s="17">
        <f t="shared" si="16"/>
        <v>0</v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15</v>
      </c>
      <c r="D196" s="9">
        <v>25</v>
      </c>
      <c r="E196" s="15">
        <f t="shared" si="13"/>
        <v>5.4744525547445258E-2</v>
      </c>
      <c r="F196" s="15">
        <f t="shared" si="14"/>
        <v>8.9605734767025089E-2</v>
      </c>
      <c r="G196" s="14">
        <f t="shared" si="15"/>
        <v>0.66666666666666663</v>
      </c>
      <c r="H196" s="17">
        <f t="shared" si="16"/>
        <v>3.6496350364963501E-2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1</v>
      </c>
      <c r="D198" s="9">
        <v>0</v>
      </c>
      <c r="E198" s="15">
        <f t="shared" si="13"/>
        <v>3.6496350364963502E-3</v>
      </c>
      <c r="F198" s="15" t="str">
        <f t="shared" si="14"/>
        <v/>
      </c>
      <c r="G198" s="14" t="str">
        <f t="shared" si="15"/>
        <v>0</v>
      </c>
      <c r="H198" s="17">
        <f t="shared" si="16"/>
        <v>0</v>
      </c>
    </row>
    <row r="199" spans="2:8" ht="20.100000000000001" customHeight="1" x14ac:dyDescent="0.2">
      <c r="B199" s="8" t="s">
        <v>296</v>
      </c>
      <c r="C199" s="9">
        <v>0</v>
      </c>
      <c r="D199" s="9">
        <v>1</v>
      </c>
      <c r="E199" s="15" t="str">
        <f t="shared" si="13"/>
        <v/>
      </c>
      <c r="F199" s="15">
        <f t="shared" si="14"/>
        <v>3.5842293906810036E-3</v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1</v>
      </c>
      <c r="E200" s="15" t="str">
        <f t="shared" si="13"/>
        <v/>
      </c>
      <c r="F200" s="15">
        <f t="shared" si="14"/>
        <v>3.5842293906810036E-3</v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1</v>
      </c>
      <c r="E206" s="15" t="str">
        <f t="shared" si="13"/>
        <v/>
      </c>
      <c r="F206" s="15">
        <f t="shared" si="14"/>
        <v>3.5842293906810036E-3</v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2</v>
      </c>
      <c r="D208" s="9">
        <v>58</v>
      </c>
      <c r="E208" s="15">
        <f t="shared" si="13"/>
        <v>7.2992700729927005E-3</v>
      </c>
      <c r="F208" s="15">
        <f t="shared" si="14"/>
        <v>0.2078853046594982</v>
      </c>
      <c r="G208" s="14">
        <f t="shared" si="15"/>
        <v>28</v>
      </c>
      <c r="H208" s="17">
        <f t="shared" si="16"/>
        <v>0.20437956204379562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1</v>
      </c>
      <c r="E216" s="15" t="str">
        <f t="shared" si="13"/>
        <v/>
      </c>
      <c r="F216" s="15">
        <f t="shared" si="14"/>
        <v>3.5842293906810036E-3</v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16</v>
      </c>
      <c r="D229" s="9">
        <v>4</v>
      </c>
      <c r="E229" s="15">
        <f t="shared" si="17"/>
        <v>5.8394160583941604E-2</v>
      </c>
      <c r="F229" s="15">
        <f t="shared" si="18"/>
        <v>1.4336917562724014E-2</v>
      </c>
      <c r="G229" s="14">
        <f t="shared" si="19"/>
        <v>-0.75</v>
      </c>
      <c r="H229" s="17">
        <f t="shared" si="20"/>
        <v>-4.3795620437956206E-2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3</v>
      </c>
      <c r="E235" s="15">
        <f t="shared" si="17"/>
        <v>3.6496350364963502E-3</v>
      </c>
      <c r="F235" s="15">
        <f t="shared" si="18"/>
        <v>1.0752688172043012E-2</v>
      </c>
      <c r="G235" s="14">
        <f t="shared" si="19"/>
        <v>2</v>
      </c>
      <c r="H235" s="17">
        <f t="shared" si="20"/>
        <v>7.2992700729927005E-3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5</v>
      </c>
      <c r="E237" s="15" t="str">
        <f t="shared" si="17"/>
        <v/>
      </c>
      <c r="F237" s="15">
        <f t="shared" si="18"/>
        <v>1.7921146953405017E-2</v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2</v>
      </c>
      <c r="D238" s="9">
        <v>10</v>
      </c>
      <c r="E238" s="15">
        <f t="shared" si="17"/>
        <v>7.2992700729927005E-3</v>
      </c>
      <c r="F238" s="15">
        <f t="shared" si="18"/>
        <v>3.5842293906810034E-2</v>
      </c>
      <c r="G238" s="14">
        <f t="shared" si="19"/>
        <v>4</v>
      </c>
      <c r="H238" s="17">
        <f t="shared" si="20"/>
        <v>2.9197080291970802E-2</v>
      </c>
    </row>
    <row r="239" spans="2:8" ht="20.100000000000001" customHeight="1" x14ac:dyDescent="0.2">
      <c r="B239" s="8" t="s">
        <v>81</v>
      </c>
      <c r="C239" s="9">
        <v>0</v>
      </c>
      <c r="D239" s="9">
        <v>4</v>
      </c>
      <c r="E239" s="15" t="str">
        <f t="shared" si="17"/>
        <v/>
      </c>
      <c r="F239" s="15">
        <f t="shared" si="18"/>
        <v>1.4336917562724014E-2</v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1</v>
      </c>
      <c r="E240" s="15" t="str">
        <f t="shared" si="17"/>
        <v/>
      </c>
      <c r="F240" s="15">
        <f t="shared" si="18"/>
        <v>3.5842293906810036E-3</v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1</v>
      </c>
      <c r="E245" s="15" t="str">
        <f t="shared" si="17"/>
        <v/>
      </c>
      <c r="F245" s="15">
        <f t="shared" si="18"/>
        <v>3.5842293906810036E-3</v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2</v>
      </c>
      <c r="D246" s="9">
        <v>0</v>
      </c>
      <c r="E246" s="15">
        <f t="shared" si="17"/>
        <v>7.2992700729927005E-3</v>
      </c>
      <c r="F246" s="15" t="str">
        <f t="shared" si="18"/>
        <v/>
      </c>
      <c r="G246" s="14" t="str">
        <f t="shared" si="19"/>
        <v>0</v>
      </c>
      <c r="H246" s="17">
        <f t="shared" si="20"/>
        <v>0</v>
      </c>
    </row>
    <row r="247" spans="2:8" ht="20.100000000000001" customHeight="1" x14ac:dyDescent="0.2">
      <c r="B247" s="8" t="s">
        <v>319</v>
      </c>
      <c r="C247" s="9">
        <v>1</v>
      </c>
      <c r="D247" s="9">
        <v>1</v>
      </c>
      <c r="E247" s="15">
        <f t="shared" si="17"/>
        <v>3.6496350364963502E-3</v>
      </c>
      <c r="F247" s="15">
        <f t="shared" si="18"/>
        <v>3.5842293906810036E-3</v>
      </c>
      <c r="G247" s="14">
        <f t="shared" si="19"/>
        <v>0</v>
      </c>
      <c r="H247" s="17">
        <f t="shared" si="20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6</v>
      </c>
      <c r="D249" s="9">
        <v>5</v>
      </c>
      <c r="E249" s="15">
        <f t="shared" si="17"/>
        <v>2.1897810218978103E-2</v>
      </c>
      <c r="F249" s="15">
        <f t="shared" si="18"/>
        <v>1.7921146953405017E-2</v>
      </c>
      <c r="G249" s="14">
        <f t="shared" si="19"/>
        <v>-0.16666666666666666</v>
      </c>
      <c r="H249" s="17">
        <f t="shared" si="20"/>
        <v>-3.6496350364963502E-3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2</v>
      </c>
      <c r="D252" s="9">
        <v>14</v>
      </c>
      <c r="E252" s="15">
        <f t="shared" si="17"/>
        <v>7.2992700729927005E-3</v>
      </c>
      <c r="F252" s="15">
        <f t="shared" si="18"/>
        <v>5.0179211469534052E-2</v>
      </c>
      <c r="G252" s="14">
        <f t="shared" si="19"/>
        <v>6</v>
      </c>
      <c r="H252" s="17">
        <f t="shared" si="20"/>
        <v>4.3795620437956206E-2</v>
      </c>
    </row>
    <row r="253" spans="2:8" ht="20.100000000000001" customHeight="1" x14ac:dyDescent="0.2">
      <c r="B253" s="8" t="s">
        <v>322</v>
      </c>
      <c r="C253" s="9">
        <v>1</v>
      </c>
      <c r="D253" s="9">
        <v>1</v>
      </c>
      <c r="E253" s="15">
        <f t="shared" si="17"/>
        <v>3.6496350364963502E-3</v>
      </c>
      <c r="F253" s="15">
        <f t="shared" si="18"/>
        <v>3.5842293906810036E-3</v>
      </c>
      <c r="G253" s="14">
        <f t="shared" si="19"/>
        <v>0</v>
      </c>
      <c r="H253" s="17">
        <f t="shared" si="20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7</v>
      </c>
      <c r="D256" s="9">
        <v>2</v>
      </c>
      <c r="E256" s="15">
        <f t="shared" si="17"/>
        <v>2.5547445255474453E-2</v>
      </c>
      <c r="F256" s="15">
        <f t="shared" si="18"/>
        <v>7.1684587813620072E-3</v>
      </c>
      <c r="G256" s="14">
        <f t="shared" si="19"/>
        <v>-0.7142857142857143</v>
      </c>
      <c r="H256" s="17">
        <f t="shared" si="20"/>
        <v>-1.8248175182481754E-2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4</v>
      </c>
      <c r="E262" s="15" t="str">
        <f t="shared" si="17"/>
        <v/>
      </c>
      <c r="F262" s="15">
        <f t="shared" si="18"/>
        <v>1.4336917562724014E-2</v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2</v>
      </c>
      <c r="D266" s="9">
        <v>2</v>
      </c>
      <c r="E266" s="15">
        <f t="shared" si="17"/>
        <v>7.2992700729927005E-3</v>
      </c>
      <c r="F266" s="15">
        <f t="shared" si="18"/>
        <v>7.1684587813620072E-3</v>
      </c>
      <c r="G266" s="14">
        <f t="shared" si="19"/>
        <v>0</v>
      </c>
      <c r="H266" s="17">
        <f t="shared" si="20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1</v>
      </c>
      <c r="D268" s="9">
        <v>5</v>
      </c>
      <c r="E268" s="15">
        <f t="shared" si="17"/>
        <v>3.6496350364963502E-3</v>
      </c>
      <c r="F268" s="15">
        <f t="shared" si="18"/>
        <v>1.7921146953405017E-2</v>
      </c>
      <c r="G268" s="14">
        <f t="shared" si="19"/>
        <v>4</v>
      </c>
      <c r="H268" s="17">
        <f t="shared" si="20"/>
        <v>1.4598540145985401E-2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2</v>
      </c>
      <c r="D270" s="9">
        <v>2</v>
      </c>
      <c r="E270" s="15">
        <f t="shared" si="17"/>
        <v>7.2992700729927005E-3</v>
      </c>
      <c r="F270" s="15">
        <f t="shared" si="18"/>
        <v>7.1684587813620072E-3</v>
      </c>
      <c r="G270" s="14">
        <f t="shared" si="19"/>
        <v>0</v>
      </c>
      <c r="H270" s="17">
        <f t="shared" si="20"/>
        <v>0</v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1</v>
      </c>
      <c r="E273" s="15" t="str">
        <f t="shared" si="17"/>
        <v/>
      </c>
      <c r="F273" s="15">
        <f t="shared" si="18"/>
        <v>3.5842293906810036E-3</v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999</v>
      </c>
      <c r="D294" s="35">
        <f>SUM(D295:D499)</f>
        <v>1685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0.68668668668668664</v>
      </c>
      <c r="H294" s="36">
        <f>+IF(OR(AND(E294=""),(G294="")),"",E294*G294)</f>
        <v>0.68668668668668664</v>
      </c>
    </row>
    <row r="295" spans="2:8" ht="15" x14ac:dyDescent="0.2">
      <c r="B295" s="5" t="s">
        <v>100</v>
      </c>
      <c r="C295" s="9">
        <v>16</v>
      </c>
      <c r="D295" s="9">
        <v>15</v>
      </c>
      <c r="E295" s="15">
        <f>+IF(C295=0,"",C295/C$294)</f>
        <v>1.6016016016016016E-2</v>
      </c>
      <c r="F295" s="15">
        <f>+IF(D295=0,"",D295/D$294)</f>
        <v>8.9020771513353119E-3</v>
      </c>
      <c r="G295" s="14">
        <f>+IF(OR(AND(D295=0),(C295=0)),"0",((D295-C295)/C295))</f>
        <v>-6.25E-2</v>
      </c>
      <c r="H295" s="17">
        <f>+IF(OR(AND(E295=""),(G295="")),"",E295*G295)</f>
        <v>-1.001001001001001E-3</v>
      </c>
    </row>
    <row r="296" spans="2:8" ht="15" x14ac:dyDescent="0.2">
      <c r="B296" s="5" t="s">
        <v>113</v>
      </c>
      <c r="C296" s="9">
        <v>26</v>
      </c>
      <c r="D296" s="9">
        <v>1</v>
      </c>
      <c r="E296" s="15">
        <f t="shared" ref="E296:E359" si="25">+IF(C296=0,"",C296/C$294)</f>
        <v>2.6026026026026026E-2</v>
      </c>
      <c r="F296" s="15">
        <f t="shared" ref="F296:F359" si="26">+IF(D296=0,"",D296/D$294)</f>
        <v>5.9347181008902075E-4</v>
      </c>
      <c r="G296" s="14">
        <f t="shared" ref="G296:G359" si="27">+IF(OR(AND(D296=0),(C296=0)),"0",((D296-C296)/C296))</f>
        <v>-0.96153846153846156</v>
      </c>
      <c r="H296" s="17">
        <f t="shared" ref="H296:H359" si="28">+IF(OR(AND(E296=""),(G296="")),"",E296*G296)</f>
        <v>-2.5025025025025027E-2</v>
      </c>
    </row>
    <row r="297" spans="2:8" ht="15" x14ac:dyDescent="0.2">
      <c r="B297" s="5" t="s">
        <v>104</v>
      </c>
      <c r="C297" s="9">
        <v>4</v>
      </c>
      <c r="D297" s="9">
        <v>3</v>
      </c>
      <c r="E297" s="15">
        <f t="shared" si="25"/>
        <v>4.004004004004004E-3</v>
      </c>
      <c r="F297" s="15">
        <f t="shared" si="26"/>
        <v>1.7804154302670622E-3</v>
      </c>
      <c r="G297" s="14">
        <f t="shared" si="27"/>
        <v>-0.25</v>
      </c>
      <c r="H297" s="17">
        <f t="shared" si="28"/>
        <v>-1.001001001001001E-3</v>
      </c>
    </row>
    <row r="298" spans="2:8" ht="15" x14ac:dyDescent="0.2">
      <c r="B298" s="5" t="s">
        <v>95</v>
      </c>
      <c r="C298" s="9">
        <v>90</v>
      </c>
      <c r="D298" s="9">
        <v>14</v>
      </c>
      <c r="E298" s="15">
        <f t="shared" si="25"/>
        <v>9.0090090090090086E-2</v>
      </c>
      <c r="F298" s="15">
        <f t="shared" si="26"/>
        <v>8.3086053412462901E-3</v>
      </c>
      <c r="G298" s="14">
        <f t="shared" si="27"/>
        <v>-0.84444444444444444</v>
      </c>
      <c r="H298" s="17">
        <f t="shared" si="28"/>
        <v>-7.6076076076076068E-2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48</v>
      </c>
      <c r="D301" s="9">
        <v>54</v>
      </c>
      <c r="E301" s="15">
        <f t="shared" si="25"/>
        <v>4.8048048048048048E-2</v>
      </c>
      <c r="F301" s="15">
        <f t="shared" si="26"/>
        <v>3.2047477744807124E-2</v>
      </c>
      <c r="G301" s="14">
        <f t="shared" si="27"/>
        <v>0.125</v>
      </c>
      <c r="H301" s="17">
        <f t="shared" si="28"/>
        <v>6.006006006006006E-3</v>
      </c>
    </row>
    <row r="302" spans="2:8" ht="15" x14ac:dyDescent="0.2">
      <c r="B302" s="5" t="s">
        <v>109</v>
      </c>
      <c r="C302" s="9">
        <v>1</v>
      </c>
      <c r="D302" s="9">
        <v>1</v>
      </c>
      <c r="E302" s="15">
        <f t="shared" si="25"/>
        <v>1.001001001001001E-3</v>
      </c>
      <c r="F302" s="15">
        <f t="shared" si="26"/>
        <v>5.9347181008902075E-4</v>
      </c>
      <c r="G302" s="14">
        <f t="shared" si="27"/>
        <v>0</v>
      </c>
      <c r="H302" s="17">
        <f t="shared" si="28"/>
        <v>0</v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5</v>
      </c>
      <c r="D304" s="9">
        <v>9</v>
      </c>
      <c r="E304" s="15">
        <f t="shared" si="25"/>
        <v>5.005005005005005E-3</v>
      </c>
      <c r="F304" s="15">
        <f t="shared" si="26"/>
        <v>5.341246290801187E-3</v>
      </c>
      <c r="G304" s="14">
        <f t="shared" si="27"/>
        <v>0.8</v>
      </c>
      <c r="H304" s="17">
        <f t="shared" si="28"/>
        <v>4.004004004004004E-3</v>
      </c>
    </row>
    <row r="305" spans="2:8" ht="15" x14ac:dyDescent="0.2">
      <c r="B305" s="5" t="s">
        <v>351</v>
      </c>
      <c r="C305" s="9">
        <v>0</v>
      </c>
      <c r="D305" s="9">
        <v>1</v>
      </c>
      <c r="E305" s="15" t="str">
        <f t="shared" si="25"/>
        <v/>
      </c>
      <c r="F305" s="15">
        <f t="shared" si="26"/>
        <v>5.9347181008902075E-4</v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65</v>
      </c>
      <c r="D307" s="9">
        <v>45</v>
      </c>
      <c r="E307" s="15">
        <f t="shared" si="25"/>
        <v>6.506506506506507E-2</v>
      </c>
      <c r="F307" s="15">
        <f t="shared" si="26"/>
        <v>2.6706231454005934E-2</v>
      </c>
      <c r="G307" s="14">
        <f t="shared" si="27"/>
        <v>-0.30769230769230771</v>
      </c>
      <c r="H307" s="17">
        <f t="shared" si="28"/>
        <v>-2.0020020020020023E-2</v>
      </c>
    </row>
    <row r="308" spans="2:8" ht="15" x14ac:dyDescent="0.2">
      <c r="B308" s="5" t="s">
        <v>99</v>
      </c>
      <c r="C308" s="9">
        <v>24</v>
      </c>
      <c r="D308" s="9">
        <v>8</v>
      </c>
      <c r="E308" s="15">
        <f t="shared" si="25"/>
        <v>2.4024024024024024E-2</v>
      </c>
      <c r="F308" s="15">
        <f t="shared" si="26"/>
        <v>4.747774480712166E-3</v>
      </c>
      <c r="G308" s="14">
        <f t="shared" si="27"/>
        <v>-0.66666666666666663</v>
      </c>
      <c r="H308" s="17">
        <f t="shared" si="28"/>
        <v>-1.6016016016016016E-2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19</v>
      </c>
      <c r="D310" s="9">
        <v>26</v>
      </c>
      <c r="E310" s="15">
        <f t="shared" si="25"/>
        <v>1.9019019019019021E-2</v>
      </c>
      <c r="F310" s="15">
        <f t="shared" si="26"/>
        <v>1.543026706231454E-2</v>
      </c>
      <c r="G310" s="14">
        <f t="shared" si="27"/>
        <v>0.36842105263157893</v>
      </c>
      <c r="H310" s="17">
        <f t="shared" si="28"/>
        <v>7.0070070070070069E-3</v>
      </c>
    </row>
    <row r="311" spans="2:8" ht="15" x14ac:dyDescent="0.2">
      <c r="B311" s="5" t="s">
        <v>102</v>
      </c>
      <c r="C311" s="9">
        <v>1</v>
      </c>
      <c r="D311" s="9">
        <v>3</v>
      </c>
      <c r="E311" s="15">
        <f t="shared" si="25"/>
        <v>1.001001001001001E-3</v>
      </c>
      <c r="F311" s="15">
        <f t="shared" si="26"/>
        <v>1.7804154302670622E-3</v>
      </c>
      <c r="G311" s="14">
        <f t="shared" si="27"/>
        <v>2</v>
      </c>
      <c r="H311" s="17">
        <f t="shared" si="28"/>
        <v>2.002002002002002E-3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130</v>
      </c>
      <c r="D314" s="9">
        <v>201</v>
      </c>
      <c r="E314" s="15">
        <f t="shared" si="25"/>
        <v>0.13013013013013014</v>
      </c>
      <c r="F314" s="15">
        <f t="shared" si="26"/>
        <v>0.11928783382789318</v>
      </c>
      <c r="G314" s="14">
        <f t="shared" si="27"/>
        <v>0.5461538461538461</v>
      </c>
      <c r="H314" s="17">
        <f t="shared" si="28"/>
        <v>7.1071071071071065E-2</v>
      </c>
    </row>
    <row r="315" spans="2:8" ht="15" x14ac:dyDescent="0.2">
      <c r="B315" s="5" t="s">
        <v>354</v>
      </c>
      <c r="C315" s="9">
        <v>20</v>
      </c>
      <c r="D315" s="9">
        <v>0</v>
      </c>
      <c r="E315" s="15">
        <f t="shared" si="25"/>
        <v>2.002002002002002E-2</v>
      </c>
      <c r="F315" s="15" t="str">
        <f t="shared" si="26"/>
        <v/>
      </c>
      <c r="G315" s="14" t="str">
        <f t="shared" si="27"/>
        <v>0</v>
      </c>
      <c r="H315" s="17">
        <f t="shared" si="28"/>
        <v>0</v>
      </c>
    </row>
    <row r="316" spans="2:8" ht="15" x14ac:dyDescent="0.2">
      <c r="B316" s="5" t="s">
        <v>101</v>
      </c>
      <c r="C316" s="9">
        <v>0</v>
      </c>
      <c r="D316" s="9">
        <v>2</v>
      </c>
      <c r="E316" s="15" t="str">
        <f t="shared" si="25"/>
        <v/>
      </c>
      <c r="F316" s="15">
        <f t="shared" si="26"/>
        <v>1.1869436201780415E-3</v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5</v>
      </c>
      <c r="D317" s="9">
        <v>10</v>
      </c>
      <c r="E317" s="15">
        <f t="shared" si="25"/>
        <v>5.005005005005005E-3</v>
      </c>
      <c r="F317" s="15">
        <f t="shared" si="26"/>
        <v>5.9347181008902079E-3</v>
      </c>
      <c r="G317" s="14">
        <f t="shared" si="27"/>
        <v>1</v>
      </c>
      <c r="H317" s="17">
        <f t="shared" si="28"/>
        <v>5.005005005005005E-3</v>
      </c>
    </row>
    <row r="318" spans="2:8" ht="15" x14ac:dyDescent="0.2">
      <c r="B318" s="5" t="s">
        <v>355</v>
      </c>
      <c r="C318" s="9">
        <v>10</v>
      </c>
      <c r="D318" s="9">
        <v>26</v>
      </c>
      <c r="E318" s="15">
        <f t="shared" si="25"/>
        <v>1.001001001001001E-2</v>
      </c>
      <c r="F318" s="15">
        <f t="shared" si="26"/>
        <v>1.543026706231454E-2</v>
      </c>
      <c r="G318" s="14">
        <f t="shared" si="27"/>
        <v>1.6</v>
      </c>
      <c r="H318" s="17">
        <f t="shared" si="28"/>
        <v>1.6016016016016016E-2</v>
      </c>
    </row>
    <row r="319" spans="2:8" ht="15" x14ac:dyDescent="0.2">
      <c r="B319" s="5" t="s">
        <v>115</v>
      </c>
      <c r="C319" s="9">
        <v>121</v>
      </c>
      <c r="D319" s="9">
        <v>50</v>
      </c>
      <c r="E319" s="15">
        <f t="shared" si="25"/>
        <v>0.12112112112112113</v>
      </c>
      <c r="F319" s="15">
        <f t="shared" si="26"/>
        <v>2.967359050445104E-2</v>
      </c>
      <c r="G319" s="14">
        <f t="shared" si="27"/>
        <v>-0.58677685950413228</v>
      </c>
      <c r="H319" s="17">
        <f t="shared" si="28"/>
        <v>-7.1071071071071079E-2</v>
      </c>
    </row>
    <row r="320" spans="2:8" ht="15" x14ac:dyDescent="0.2">
      <c r="B320" s="5" t="s">
        <v>114</v>
      </c>
      <c r="C320" s="9">
        <v>0</v>
      </c>
      <c r="D320" s="9">
        <v>2</v>
      </c>
      <c r="E320" s="15" t="str">
        <f t="shared" si="25"/>
        <v/>
      </c>
      <c r="F320" s="15">
        <f t="shared" si="26"/>
        <v>1.1869436201780415E-3</v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1</v>
      </c>
      <c r="D321" s="9">
        <v>0</v>
      </c>
      <c r="E321" s="15">
        <f t="shared" si="25"/>
        <v>1.001001001001001E-3</v>
      </c>
      <c r="F321" s="15" t="str">
        <f t="shared" si="26"/>
        <v/>
      </c>
      <c r="G321" s="14" t="str">
        <f t="shared" si="27"/>
        <v>0</v>
      </c>
      <c r="H321" s="17">
        <f t="shared" si="28"/>
        <v>0</v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1</v>
      </c>
      <c r="D323" s="9">
        <v>0</v>
      </c>
      <c r="E323" s="15">
        <f t="shared" si="25"/>
        <v>1.001001001001001E-3</v>
      </c>
      <c r="F323" s="15" t="str">
        <f t="shared" si="26"/>
        <v/>
      </c>
      <c r="G323" s="14" t="str">
        <f t="shared" si="27"/>
        <v>0</v>
      </c>
      <c r="H323" s="17">
        <f t="shared" si="28"/>
        <v>0</v>
      </c>
    </row>
    <row r="324" spans="2:8" ht="15" x14ac:dyDescent="0.2">
      <c r="B324" s="5" t="s">
        <v>473</v>
      </c>
      <c r="C324" s="9">
        <v>0</v>
      </c>
      <c r="D324" s="9">
        <v>1</v>
      </c>
      <c r="E324" s="15" t="str">
        <f t="shared" si="25"/>
        <v/>
      </c>
      <c r="F324" s="15">
        <f t="shared" si="26"/>
        <v>5.9347181008902075E-4</v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1</v>
      </c>
      <c r="D325" s="9">
        <v>0</v>
      </c>
      <c r="E325" s="15">
        <f t="shared" si="25"/>
        <v>1.001001001001001E-3</v>
      </c>
      <c r="F325" s="15" t="str">
        <f t="shared" si="26"/>
        <v/>
      </c>
      <c r="G325" s="14" t="str">
        <f t="shared" si="27"/>
        <v>0</v>
      </c>
      <c r="H325" s="17">
        <f t="shared" si="28"/>
        <v>0</v>
      </c>
    </row>
    <row r="326" spans="2:8" ht="15" x14ac:dyDescent="0.2">
      <c r="B326" s="5" t="s">
        <v>357</v>
      </c>
      <c r="C326" s="9">
        <v>31</v>
      </c>
      <c r="D326" s="9">
        <v>302</v>
      </c>
      <c r="E326" s="15">
        <f t="shared" si="25"/>
        <v>3.1031031031031032E-2</v>
      </c>
      <c r="F326" s="15">
        <f t="shared" si="26"/>
        <v>0.17922848664688426</v>
      </c>
      <c r="G326" s="14">
        <f t="shared" si="27"/>
        <v>8.741935483870968</v>
      </c>
      <c r="H326" s="17">
        <f t="shared" si="28"/>
        <v>0.27127127127127126</v>
      </c>
    </row>
    <row r="327" spans="2:8" ht="15" x14ac:dyDescent="0.2">
      <c r="B327" s="5" t="s">
        <v>358</v>
      </c>
      <c r="C327" s="9">
        <v>0</v>
      </c>
      <c r="D327" s="9">
        <v>2</v>
      </c>
      <c r="E327" s="15" t="str">
        <f t="shared" si="25"/>
        <v/>
      </c>
      <c r="F327" s="15">
        <f t="shared" si="26"/>
        <v>1.1869436201780415E-3</v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5"/>
        <v>1.001001001001001E-3</v>
      </c>
      <c r="F329" s="15" t="str">
        <f t="shared" si="26"/>
        <v/>
      </c>
      <c r="G329" s="14" t="str">
        <f t="shared" si="27"/>
        <v>0</v>
      </c>
      <c r="H329" s="17">
        <f t="shared" si="28"/>
        <v>0</v>
      </c>
    </row>
    <row r="330" spans="2:8" ht="15" x14ac:dyDescent="0.2">
      <c r="B330" s="5" t="s">
        <v>360</v>
      </c>
      <c r="C330" s="9">
        <v>7</v>
      </c>
      <c r="D330" s="9">
        <v>1</v>
      </c>
      <c r="E330" s="15">
        <f t="shared" si="25"/>
        <v>7.0070070070070069E-3</v>
      </c>
      <c r="F330" s="15">
        <f t="shared" si="26"/>
        <v>5.9347181008902075E-4</v>
      </c>
      <c r="G330" s="14">
        <f t="shared" si="27"/>
        <v>-0.8571428571428571</v>
      </c>
      <c r="H330" s="17">
        <f t="shared" si="28"/>
        <v>-6.006006006006006E-3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75</v>
      </c>
      <c r="D332" s="9">
        <v>245</v>
      </c>
      <c r="E332" s="15">
        <f t="shared" si="25"/>
        <v>7.5075075075075076E-2</v>
      </c>
      <c r="F332" s="15">
        <f t="shared" si="26"/>
        <v>0.14540059347181009</v>
      </c>
      <c r="G332" s="14">
        <f t="shared" si="27"/>
        <v>2.2666666666666666</v>
      </c>
      <c r="H332" s="17">
        <f t="shared" si="28"/>
        <v>0.17017017017017017</v>
      </c>
    </row>
    <row r="333" spans="2:8" ht="15" x14ac:dyDescent="0.2">
      <c r="B333" s="5" t="s">
        <v>130</v>
      </c>
      <c r="C333" s="9">
        <v>19</v>
      </c>
      <c r="D333" s="9">
        <v>110</v>
      </c>
      <c r="E333" s="15">
        <f t="shared" si="25"/>
        <v>1.9019019019019021E-2</v>
      </c>
      <c r="F333" s="15">
        <f t="shared" si="26"/>
        <v>6.5281899109792291E-2</v>
      </c>
      <c r="G333" s="14">
        <f t="shared" si="27"/>
        <v>4.7894736842105265</v>
      </c>
      <c r="H333" s="17">
        <f t="shared" si="28"/>
        <v>9.1091091091091106E-2</v>
      </c>
    </row>
    <row r="334" spans="2:8" ht="15" x14ac:dyDescent="0.2">
      <c r="B334" s="5" t="s">
        <v>119</v>
      </c>
      <c r="C334" s="9">
        <v>14</v>
      </c>
      <c r="D334" s="9">
        <v>10</v>
      </c>
      <c r="E334" s="15">
        <f t="shared" si="25"/>
        <v>1.4014014014014014E-2</v>
      </c>
      <c r="F334" s="15">
        <f t="shared" si="26"/>
        <v>5.9347181008902079E-3</v>
      </c>
      <c r="G334" s="14">
        <f t="shared" si="27"/>
        <v>-0.2857142857142857</v>
      </c>
      <c r="H334" s="17">
        <f t="shared" si="28"/>
        <v>-4.004004004004004E-3</v>
      </c>
    </row>
    <row r="335" spans="2:8" ht="15" x14ac:dyDescent="0.2">
      <c r="B335" s="5" t="s">
        <v>128</v>
      </c>
      <c r="C335" s="9">
        <v>10</v>
      </c>
      <c r="D335" s="9">
        <v>51</v>
      </c>
      <c r="E335" s="15">
        <f t="shared" si="25"/>
        <v>1.001001001001001E-2</v>
      </c>
      <c r="F335" s="15">
        <f t="shared" si="26"/>
        <v>3.0267062314540058E-2</v>
      </c>
      <c r="G335" s="14">
        <f t="shared" si="27"/>
        <v>4.0999999999999996</v>
      </c>
      <c r="H335" s="17">
        <f t="shared" si="28"/>
        <v>4.1041041041041039E-2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13</v>
      </c>
      <c r="D339" s="9">
        <v>5</v>
      </c>
      <c r="E339" s="15">
        <f t="shared" si="25"/>
        <v>1.3013013013013013E-2</v>
      </c>
      <c r="F339" s="15">
        <f t="shared" si="26"/>
        <v>2.967359050445104E-3</v>
      </c>
      <c r="G339" s="14">
        <f t="shared" si="27"/>
        <v>-0.61538461538461542</v>
      </c>
      <c r="H339" s="17">
        <f t="shared" si="28"/>
        <v>-8.0080080080080079E-3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1</v>
      </c>
      <c r="E341" s="15" t="str">
        <f t="shared" si="25"/>
        <v/>
      </c>
      <c r="F341" s="15">
        <f t="shared" si="26"/>
        <v>5.9347181008902075E-4</v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0</v>
      </c>
      <c r="D343" s="9">
        <v>5</v>
      </c>
      <c r="E343" s="15" t="str">
        <f t="shared" si="25"/>
        <v/>
      </c>
      <c r="F343" s="15">
        <f t="shared" si="26"/>
        <v>2.967359050445104E-3</v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15</v>
      </c>
      <c r="D344" s="9">
        <v>7</v>
      </c>
      <c r="E344" s="15">
        <f t="shared" si="25"/>
        <v>1.5015015015015015E-2</v>
      </c>
      <c r="F344" s="15">
        <f t="shared" si="26"/>
        <v>4.154302670623145E-3</v>
      </c>
      <c r="G344" s="14">
        <f t="shared" si="27"/>
        <v>-0.53333333333333333</v>
      </c>
      <c r="H344" s="17">
        <f t="shared" si="28"/>
        <v>-8.0080080080080079E-3</v>
      </c>
    </row>
    <row r="345" spans="2:8" ht="15" x14ac:dyDescent="0.2">
      <c r="B345" s="5" t="s">
        <v>366</v>
      </c>
      <c r="C345" s="9">
        <v>29</v>
      </c>
      <c r="D345" s="9">
        <v>40</v>
      </c>
      <c r="E345" s="15">
        <f t="shared" si="25"/>
        <v>2.9029029029029031E-2</v>
      </c>
      <c r="F345" s="15">
        <f t="shared" si="26"/>
        <v>2.3738872403560832E-2</v>
      </c>
      <c r="G345" s="14">
        <f t="shared" si="27"/>
        <v>0.37931034482758619</v>
      </c>
      <c r="H345" s="17">
        <f t="shared" si="28"/>
        <v>1.1011011011011011E-2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17</v>
      </c>
      <c r="D347" s="9">
        <v>10</v>
      </c>
      <c r="E347" s="15">
        <f t="shared" si="25"/>
        <v>1.7017017017017019E-2</v>
      </c>
      <c r="F347" s="15">
        <f t="shared" si="26"/>
        <v>5.9347181008902079E-3</v>
      </c>
      <c r="G347" s="14">
        <f t="shared" si="27"/>
        <v>-0.41176470588235292</v>
      </c>
      <c r="H347" s="17">
        <f t="shared" si="28"/>
        <v>-7.0070070070070069E-3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11</v>
      </c>
      <c r="E349" s="15" t="str">
        <f t="shared" si="25"/>
        <v/>
      </c>
      <c r="F349" s="15">
        <f t="shared" si="26"/>
        <v>6.5281899109792289E-3</v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3</v>
      </c>
      <c r="E353" s="15" t="str">
        <f t="shared" si="25"/>
        <v/>
      </c>
      <c r="F353" s="15">
        <f t="shared" si="26"/>
        <v>1.7804154302670622E-3</v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4</v>
      </c>
      <c r="D354" s="9">
        <v>115</v>
      </c>
      <c r="E354" s="15">
        <f t="shared" si="25"/>
        <v>4.004004004004004E-3</v>
      </c>
      <c r="F354" s="15">
        <f t="shared" si="26"/>
        <v>6.8249258160237386E-2</v>
      </c>
      <c r="G354" s="14">
        <f t="shared" si="27"/>
        <v>27.75</v>
      </c>
      <c r="H354" s="17">
        <f t="shared" si="28"/>
        <v>0.1111111111111111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1</v>
      </c>
      <c r="E356" s="15" t="str">
        <f t="shared" si="25"/>
        <v/>
      </c>
      <c r="F356" s="15">
        <f t="shared" si="26"/>
        <v>5.9347181008902075E-4</v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1</v>
      </c>
      <c r="D357" s="9">
        <v>1</v>
      </c>
      <c r="E357" s="15">
        <f t="shared" si="25"/>
        <v>1.001001001001001E-3</v>
      </c>
      <c r="F357" s="15">
        <f t="shared" si="26"/>
        <v>5.9347181008902075E-4</v>
      </c>
      <c r="G357" s="14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1</v>
      </c>
      <c r="D358" s="9">
        <v>10</v>
      </c>
      <c r="E358" s="15">
        <f t="shared" si="25"/>
        <v>1.001001001001001E-3</v>
      </c>
      <c r="F358" s="15">
        <f t="shared" si="26"/>
        <v>5.9347181008902079E-3</v>
      </c>
      <c r="G358" s="14">
        <f t="shared" si="27"/>
        <v>9</v>
      </c>
      <c r="H358" s="17">
        <f t="shared" si="28"/>
        <v>9.0090090090090089E-3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1</v>
      </c>
      <c r="D363" s="9">
        <v>7</v>
      </c>
      <c r="E363" s="15">
        <f t="shared" si="29"/>
        <v>1.001001001001001E-3</v>
      </c>
      <c r="F363" s="15">
        <f t="shared" si="30"/>
        <v>4.154302670623145E-3</v>
      </c>
      <c r="G363" s="14">
        <f t="shared" si="31"/>
        <v>6</v>
      </c>
      <c r="H363" s="17">
        <f t="shared" si="32"/>
        <v>6.006006006006006E-3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1</v>
      </c>
      <c r="E367" s="15" t="str">
        <f t="shared" si="29"/>
        <v/>
      </c>
      <c r="F367" s="15">
        <f t="shared" si="30"/>
        <v>5.9347181008902075E-4</v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1</v>
      </c>
      <c r="D369" s="9">
        <v>4</v>
      </c>
      <c r="E369" s="15">
        <f t="shared" si="29"/>
        <v>1.001001001001001E-3</v>
      </c>
      <c r="F369" s="15">
        <f t="shared" si="30"/>
        <v>2.373887240356083E-3</v>
      </c>
      <c r="G369" s="14">
        <f t="shared" si="31"/>
        <v>3</v>
      </c>
      <c r="H369" s="17">
        <f t="shared" si="32"/>
        <v>3.003003003003003E-3</v>
      </c>
    </row>
    <row r="370" spans="2:8" ht="15" x14ac:dyDescent="0.2">
      <c r="B370" s="5" t="s">
        <v>135</v>
      </c>
      <c r="C370" s="9">
        <v>1</v>
      </c>
      <c r="D370" s="9">
        <v>2</v>
      </c>
      <c r="E370" s="15">
        <f t="shared" si="29"/>
        <v>1.001001001001001E-3</v>
      </c>
      <c r="F370" s="15">
        <f t="shared" si="30"/>
        <v>1.1869436201780415E-3</v>
      </c>
      <c r="G370" s="14">
        <f t="shared" si="31"/>
        <v>1</v>
      </c>
      <c r="H370" s="17">
        <f t="shared" si="32"/>
        <v>1.001001001001001E-3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3</v>
      </c>
      <c r="D372" s="9">
        <v>4</v>
      </c>
      <c r="E372" s="15">
        <f t="shared" si="29"/>
        <v>3.003003003003003E-3</v>
      </c>
      <c r="F372" s="15">
        <f t="shared" si="30"/>
        <v>2.373887240356083E-3</v>
      </c>
      <c r="G372" s="14">
        <f t="shared" si="31"/>
        <v>0.33333333333333331</v>
      </c>
      <c r="H372" s="17">
        <f t="shared" si="32"/>
        <v>1.001001001001001E-3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3</v>
      </c>
      <c r="D377" s="9">
        <v>5</v>
      </c>
      <c r="E377" s="15">
        <f t="shared" si="29"/>
        <v>3.003003003003003E-3</v>
      </c>
      <c r="F377" s="15">
        <f t="shared" si="30"/>
        <v>2.967359050445104E-3</v>
      </c>
      <c r="G377" s="14">
        <f t="shared" si="31"/>
        <v>0.66666666666666663</v>
      </c>
      <c r="H377" s="17">
        <f t="shared" si="32"/>
        <v>2.002002002002002E-3</v>
      </c>
    </row>
    <row r="378" spans="2:8" ht="15" x14ac:dyDescent="0.2">
      <c r="B378" s="5" t="s">
        <v>149</v>
      </c>
      <c r="C378" s="9">
        <v>3</v>
      </c>
      <c r="D378" s="9">
        <v>9</v>
      </c>
      <c r="E378" s="15">
        <f t="shared" si="29"/>
        <v>3.003003003003003E-3</v>
      </c>
      <c r="F378" s="15">
        <f t="shared" si="30"/>
        <v>5.341246290801187E-3</v>
      </c>
      <c r="G378" s="14">
        <f t="shared" si="31"/>
        <v>2</v>
      </c>
      <c r="H378" s="17">
        <f t="shared" si="32"/>
        <v>6.006006006006006E-3</v>
      </c>
    </row>
    <row r="379" spans="2:8" ht="15" x14ac:dyDescent="0.2">
      <c r="B379" s="5" t="s">
        <v>384</v>
      </c>
      <c r="C379" s="9">
        <v>1</v>
      </c>
      <c r="D379" s="9">
        <v>1</v>
      </c>
      <c r="E379" s="15">
        <f t="shared" si="29"/>
        <v>1.001001001001001E-3</v>
      </c>
      <c r="F379" s="15">
        <f t="shared" si="30"/>
        <v>5.9347181008902075E-4</v>
      </c>
      <c r="G379" s="14">
        <f t="shared" si="31"/>
        <v>0</v>
      </c>
      <c r="H379" s="17">
        <f t="shared" si="32"/>
        <v>0</v>
      </c>
    </row>
    <row r="380" spans="2:8" ht="15" x14ac:dyDescent="0.2">
      <c r="B380" s="5" t="s">
        <v>385</v>
      </c>
      <c r="C380" s="9">
        <v>1</v>
      </c>
      <c r="D380" s="9">
        <v>0</v>
      </c>
      <c r="E380" s="15">
        <f t="shared" si="29"/>
        <v>1.001001001001001E-3</v>
      </c>
      <c r="F380" s="15" t="str">
        <f t="shared" si="30"/>
        <v/>
      </c>
      <c r="G380" s="14" t="str">
        <f t="shared" si="31"/>
        <v>0</v>
      </c>
      <c r="H380" s="17">
        <f t="shared" si="32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1</v>
      </c>
      <c r="D383" s="9">
        <v>3</v>
      </c>
      <c r="E383" s="15">
        <f t="shared" si="29"/>
        <v>1.001001001001001E-3</v>
      </c>
      <c r="F383" s="15">
        <f t="shared" si="30"/>
        <v>1.7804154302670622E-3</v>
      </c>
      <c r="G383" s="14">
        <f t="shared" si="31"/>
        <v>2</v>
      </c>
      <c r="H383" s="17">
        <f t="shared" si="32"/>
        <v>2.002002002002002E-3</v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1</v>
      </c>
      <c r="E386" s="15" t="str">
        <f t="shared" si="29"/>
        <v/>
      </c>
      <c r="F386" s="15">
        <f t="shared" si="30"/>
        <v>5.9347181008902075E-4</v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14</v>
      </c>
      <c r="D387" s="9">
        <v>10</v>
      </c>
      <c r="E387" s="15">
        <f t="shared" si="29"/>
        <v>1.4014014014014014E-2</v>
      </c>
      <c r="F387" s="15">
        <f t="shared" si="30"/>
        <v>5.9347181008902079E-3</v>
      </c>
      <c r="G387" s="14">
        <f t="shared" si="31"/>
        <v>-0.2857142857142857</v>
      </c>
      <c r="H387" s="17">
        <f t="shared" si="32"/>
        <v>-4.004004004004004E-3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6</v>
      </c>
      <c r="E390" s="15" t="str">
        <f t="shared" si="29"/>
        <v/>
      </c>
      <c r="F390" s="15">
        <f t="shared" si="30"/>
        <v>3.5608308605341245E-3</v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1</v>
      </c>
      <c r="D391" s="9">
        <v>1</v>
      </c>
      <c r="E391" s="15">
        <f t="shared" si="29"/>
        <v>1.001001001001001E-3</v>
      </c>
      <c r="F391" s="15">
        <f t="shared" si="30"/>
        <v>5.9347181008902075E-4</v>
      </c>
      <c r="G391" s="14">
        <f t="shared" si="31"/>
        <v>0</v>
      </c>
      <c r="H391" s="17">
        <f t="shared" si="32"/>
        <v>0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4</v>
      </c>
      <c r="D393" s="9">
        <v>74</v>
      </c>
      <c r="E393" s="15">
        <f t="shared" si="29"/>
        <v>4.004004004004004E-3</v>
      </c>
      <c r="F393" s="15">
        <f t="shared" si="30"/>
        <v>4.3916913946587539E-2</v>
      </c>
      <c r="G393" s="14">
        <f t="shared" si="31"/>
        <v>17.5</v>
      </c>
      <c r="H393" s="17">
        <f t="shared" si="32"/>
        <v>7.0070070070070073E-2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2</v>
      </c>
      <c r="D397" s="9">
        <v>0</v>
      </c>
      <c r="E397" s="15">
        <f t="shared" si="29"/>
        <v>2.002002002002002E-3</v>
      </c>
      <c r="F397" s="15" t="str">
        <f t="shared" si="30"/>
        <v/>
      </c>
      <c r="G397" s="14" t="str">
        <f t="shared" si="31"/>
        <v>0</v>
      </c>
      <c r="H397" s="17">
        <f t="shared" si="32"/>
        <v>0</v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4</v>
      </c>
      <c r="D401" s="9">
        <v>0</v>
      </c>
      <c r="E401" s="15">
        <f t="shared" si="29"/>
        <v>4.004004004004004E-3</v>
      </c>
      <c r="F401" s="15" t="str">
        <f t="shared" si="30"/>
        <v/>
      </c>
      <c r="G401" s="14" t="str">
        <f t="shared" si="31"/>
        <v>0</v>
      </c>
      <c r="H401" s="17">
        <f t="shared" si="32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2</v>
      </c>
      <c r="D403" s="9">
        <v>4</v>
      </c>
      <c r="E403" s="15">
        <f t="shared" si="29"/>
        <v>2.002002002002002E-3</v>
      </c>
      <c r="F403" s="15">
        <f t="shared" si="30"/>
        <v>2.373887240356083E-3</v>
      </c>
      <c r="G403" s="14">
        <f t="shared" si="31"/>
        <v>1</v>
      </c>
      <c r="H403" s="17">
        <f t="shared" si="32"/>
        <v>2.002002002002002E-3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4</v>
      </c>
      <c r="E405" s="15" t="str">
        <f t="shared" si="29"/>
        <v/>
      </c>
      <c r="F405" s="15">
        <f t="shared" si="30"/>
        <v>2.373887240356083E-3</v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11</v>
      </c>
      <c r="D406" s="9">
        <v>11</v>
      </c>
      <c r="E406" s="15">
        <f t="shared" si="29"/>
        <v>1.1011011011011011E-2</v>
      </c>
      <c r="F406" s="15">
        <f t="shared" si="30"/>
        <v>6.5281899109792289E-3</v>
      </c>
      <c r="G406" s="14">
        <f t="shared" si="31"/>
        <v>0</v>
      </c>
      <c r="H406" s="17">
        <f t="shared" si="32"/>
        <v>0</v>
      </c>
    </row>
    <row r="407" spans="2:8" ht="15" x14ac:dyDescent="0.2">
      <c r="B407" s="5" t="s">
        <v>398</v>
      </c>
      <c r="C407" s="9">
        <v>3</v>
      </c>
      <c r="D407" s="9">
        <v>2</v>
      </c>
      <c r="E407" s="15">
        <f t="shared" si="29"/>
        <v>3.003003003003003E-3</v>
      </c>
      <c r="F407" s="15">
        <f t="shared" si="30"/>
        <v>1.1869436201780415E-3</v>
      </c>
      <c r="G407" s="14">
        <f t="shared" si="31"/>
        <v>-0.33333333333333331</v>
      </c>
      <c r="H407" s="17">
        <f t="shared" si="32"/>
        <v>-1.001001001001001E-3</v>
      </c>
    </row>
    <row r="408" spans="2:8" ht="15" x14ac:dyDescent="0.2">
      <c r="B408" s="5" t="s">
        <v>399</v>
      </c>
      <c r="C408" s="9">
        <v>0</v>
      </c>
      <c r="D408" s="9">
        <v>2</v>
      </c>
      <c r="E408" s="15" t="str">
        <f t="shared" si="29"/>
        <v/>
      </c>
      <c r="F408" s="15">
        <f t="shared" si="30"/>
        <v>1.1869436201780415E-3</v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6</v>
      </c>
      <c r="E411" s="15" t="str">
        <f t="shared" si="29"/>
        <v/>
      </c>
      <c r="F411" s="15">
        <f t="shared" si="30"/>
        <v>3.5608308605341245E-3</v>
      </c>
      <c r="G411" s="14" t="str">
        <f t="shared" si="31"/>
        <v>0</v>
      </c>
      <c r="H411" s="17" t="str">
        <f t="shared" si="32"/>
        <v/>
      </c>
    </row>
    <row r="412" spans="2:8" ht="15" x14ac:dyDescent="0.2">
      <c r="B412" s="5" t="s">
        <v>402</v>
      </c>
      <c r="C412" s="9">
        <v>1</v>
      </c>
      <c r="D412" s="9">
        <v>0</v>
      </c>
      <c r="E412" s="15">
        <f t="shared" si="29"/>
        <v>1.001001001001001E-3</v>
      </c>
      <c r="F412" s="15" t="str">
        <f t="shared" si="30"/>
        <v/>
      </c>
      <c r="G412" s="14" t="str">
        <f t="shared" si="31"/>
        <v>0</v>
      </c>
      <c r="H412" s="17">
        <f t="shared" si="32"/>
        <v>0</v>
      </c>
    </row>
    <row r="413" spans="2:8" ht="15" x14ac:dyDescent="0.2">
      <c r="B413" s="5" t="s">
        <v>403</v>
      </c>
      <c r="C413" s="9">
        <v>0</v>
      </c>
      <c r="D413" s="9">
        <v>1</v>
      </c>
      <c r="E413" s="15" t="str">
        <f t="shared" si="29"/>
        <v/>
      </c>
      <c r="F413" s="15">
        <f t="shared" si="30"/>
        <v>5.9347181008902075E-4</v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1</v>
      </c>
      <c r="D414" s="9">
        <v>0</v>
      </c>
      <c r="E414" s="15">
        <f t="shared" si="29"/>
        <v>1.001001001001001E-3</v>
      </c>
      <c r="F414" s="15" t="str">
        <f t="shared" si="30"/>
        <v/>
      </c>
      <c r="G414" s="14" t="str">
        <f t="shared" si="31"/>
        <v>0</v>
      </c>
      <c r="H414" s="17">
        <f t="shared" si="32"/>
        <v>0</v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1</v>
      </c>
      <c r="E418" s="15" t="str">
        <f t="shared" si="29"/>
        <v/>
      </c>
      <c r="F418" s="15">
        <f t="shared" si="30"/>
        <v>5.9347181008902075E-4</v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1</v>
      </c>
      <c r="D419" s="9">
        <v>0</v>
      </c>
      <c r="E419" s="15">
        <f t="shared" si="29"/>
        <v>1.001001001001001E-3</v>
      </c>
      <c r="F419" s="15" t="str">
        <f t="shared" si="30"/>
        <v/>
      </c>
      <c r="G419" s="14" t="str">
        <f t="shared" si="31"/>
        <v>0</v>
      </c>
      <c r="H419" s="17">
        <f t="shared" si="32"/>
        <v>0</v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3</v>
      </c>
      <c r="D422" s="9">
        <v>5</v>
      </c>
      <c r="E422" s="15">
        <f t="shared" si="29"/>
        <v>3.003003003003003E-3</v>
      </c>
      <c r="F422" s="15">
        <f t="shared" si="30"/>
        <v>2.967359050445104E-3</v>
      </c>
      <c r="G422" s="14">
        <f t="shared" si="31"/>
        <v>0.66666666666666663</v>
      </c>
      <c r="H422" s="17">
        <f t="shared" si="32"/>
        <v>2.002002002002002E-3</v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1</v>
      </c>
      <c r="E432" s="15" t="str">
        <f t="shared" si="33"/>
        <v/>
      </c>
      <c r="F432" s="15">
        <f t="shared" si="34"/>
        <v>5.9347181008902075E-4</v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0</v>
      </c>
      <c r="D437" s="9">
        <v>1</v>
      </c>
      <c r="E437" s="15" t="str">
        <f t="shared" si="33"/>
        <v/>
      </c>
      <c r="F437" s="15">
        <f t="shared" si="34"/>
        <v>5.9347181008902075E-4</v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43</v>
      </c>
      <c r="D438" s="9">
        <v>1</v>
      </c>
      <c r="E438" s="15">
        <f t="shared" si="33"/>
        <v>4.3043043043043044E-2</v>
      </c>
      <c r="F438" s="15">
        <f t="shared" si="34"/>
        <v>5.9347181008902075E-4</v>
      </c>
      <c r="G438" s="14">
        <f t="shared" si="35"/>
        <v>-0.97674418604651159</v>
      </c>
      <c r="H438" s="17">
        <f t="shared" si="36"/>
        <v>-4.2042042042042038E-2</v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1</v>
      </c>
      <c r="D441" s="9">
        <v>0</v>
      </c>
      <c r="E441" s="15">
        <f t="shared" si="33"/>
        <v>1.001001001001001E-3</v>
      </c>
      <c r="F441" s="15" t="str">
        <f t="shared" si="34"/>
        <v/>
      </c>
      <c r="G441" s="14" t="str">
        <f t="shared" si="35"/>
        <v>0</v>
      </c>
      <c r="H441" s="17">
        <f t="shared" si="36"/>
        <v>0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2</v>
      </c>
      <c r="E458" s="15" t="str">
        <f t="shared" si="33"/>
        <v/>
      </c>
      <c r="F458" s="15">
        <f t="shared" si="34"/>
        <v>1.1869436201780415E-3</v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2</v>
      </c>
      <c r="D460" s="9">
        <v>13</v>
      </c>
      <c r="E460" s="15">
        <f t="shared" si="33"/>
        <v>2.002002002002002E-3</v>
      </c>
      <c r="F460" s="15">
        <f t="shared" si="34"/>
        <v>7.71513353115727E-3</v>
      </c>
      <c r="G460" s="14">
        <f t="shared" si="35"/>
        <v>5.5</v>
      </c>
      <c r="H460" s="17">
        <f t="shared" si="36"/>
        <v>1.1011011011011011E-2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7</v>
      </c>
      <c r="D463" s="9">
        <v>0</v>
      </c>
      <c r="E463" s="15">
        <f t="shared" si="33"/>
        <v>7.0070070070070069E-3</v>
      </c>
      <c r="F463" s="15" t="str">
        <f t="shared" si="34"/>
        <v/>
      </c>
      <c r="G463" s="14" t="str">
        <f t="shared" si="35"/>
        <v>0</v>
      </c>
      <c r="H463" s="17">
        <f t="shared" si="36"/>
        <v>0</v>
      </c>
    </row>
    <row r="464" spans="2:8" ht="15" x14ac:dyDescent="0.2">
      <c r="B464" s="5" t="s">
        <v>478</v>
      </c>
      <c r="C464" s="9">
        <v>0</v>
      </c>
      <c r="D464" s="9">
        <v>3</v>
      </c>
      <c r="E464" s="15" t="str">
        <f t="shared" si="33"/>
        <v/>
      </c>
      <c r="F464" s="15">
        <f t="shared" si="34"/>
        <v>1.7804154302670622E-3</v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2</v>
      </c>
      <c r="D467" s="9">
        <v>0</v>
      </c>
      <c r="E467" s="15">
        <f t="shared" si="33"/>
        <v>2.002002002002002E-3</v>
      </c>
      <c r="F467" s="15" t="str">
        <f t="shared" si="34"/>
        <v/>
      </c>
      <c r="G467" s="14" t="str">
        <f t="shared" si="35"/>
        <v>0</v>
      </c>
      <c r="H467" s="17">
        <f t="shared" si="36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4</v>
      </c>
      <c r="E475" s="15" t="str">
        <f t="shared" si="33"/>
        <v/>
      </c>
      <c r="F475" s="15">
        <f t="shared" si="34"/>
        <v>2.373887240356083E-3</v>
      </c>
      <c r="G475" s="14" t="str">
        <f t="shared" si="35"/>
        <v>0</v>
      </c>
      <c r="H475" s="17" t="str">
        <f t="shared" si="36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6</v>
      </c>
      <c r="D478" s="9">
        <v>18</v>
      </c>
      <c r="E478" s="15">
        <f t="shared" si="33"/>
        <v>6.006006006006006E-3</v>
      </c>
      <c r="F478" s="15">
        <f t="shared" si="34"/>
        <v>1.0682492581602374E-2</v>
      </c>
      <c r="G478" s="14">
        <f t="shared" si="35"/>
        <v>2</v>
      </c>
      <c r="H478" s="17">
        <f t="shared" si="36"/>
        <v>1.2012012012012012E-2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31</v>
      </c>
      <c r="E480" s="15" t="str">
        <f t="shared" si="33"/>
        <v/>
      </c>
      <c r="F480" s="15">
        <f t="shared" si="34"/>
        <v>1.8397626112759646E-2</v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2</v>
      </c>
      <c r="D483" s="9">
        <v>15</v>
      </c>
      <c r="E483" s="15">
        <f t="shared" si="33"/>
        <v>2.002002002002002E-3</v>
      </c>
      <c r="F483" s="15">
        <f t="shared" si="34"/>
        <v>8.9020771513353119E-3</v>
      </c>
      <c r="G483" s="14">
        <f t="shared" si="35"/>
        <v>6.5</v>
      </c>
      <c r="H483" s="17">
        <f t="shared" si="36"/>
        <v>1.3013013013013013E-2</v>
      </c>
    </row>
    <row r="484" spans="2:8" ht="30" x14ac:dyDescent="0.2">
      <c r="B484" s="5" t="s">
        <v>184</v>
      </c>
      <c r="C484" s="9">
        <v>0</v>
      </c>
      <c r="D484" s="9">
        <v>1</v>
      </c>
      <c r="E484" s="15" t="str">
        <f t="shared" si="33"/>
        <v/>
      </c>
      <c r="F484" s="15">
        <f t="shared" si="34"/>
        <v>5.9347181008902075E-4</v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15</v>
      </c>
      <c r="D485" s="9">
        <v>21</v>
      </c>
      <c r="E485" s="15">
        <f t="shared" si="33"/>
        <v>1.5015015015015015E-2</v>
      </c>
      <c r="F485" s="15">
        <f t="shared" si="34"/>
        <v>1.2462908011869436E-2</v>
      </c>
      <c r="G485" s="14">
        <f t="shared" si="35"/>
        <v>0.4</v>
      </c>
      <c r="H485" s="17">
        <f t="shared" si="36"/>
        <v>6.006006006006006E-3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1</v>
      </c>
      <c r="E489" s="15" t="str">
        <f t="shared" si="37"/>
        <v/>
      </c>
      <c r="F489" s="15">
        <f t="shared" si="38"/>
        <v>5.9347181008902075E-4</v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32</v>
      </c>
      <c r="D491" s="9">
        <v>7</v>
      </c>
      <c r="E491" s="15">
        <f t="shared" si="37"/>
        <v>3.2032032032032032E-2</v>
      </c>
      <c r="F491" s="15">
        <f t="shared" si="38"/>
        <v>4.154302670623145E-3</v>
      </c>
      <c r="G491" s="14">
        <f t="shared" si="39"/>
        <v>-0.78125</v>
      </c>
      <c r="H491" s="17">
        <f t="shared" si="40"/>
        <v>-2.5025025025025023E-2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1</v>
      </c>
      <c r="D493" s="9">
        <v>0</v>
      </c>
      <c r="E493" s="15">
        <f t="shared" si="37"/>
        <v>1.001001001001001E-3</v>
      </c>
      <c r="F493" s="15" t="str">
        <f t="shared" si="38"/>
        <v/>
      </c>
      <c r="G493" s="14" t="str">
        <f t="shared" si="39"/>
        <v>0</v>
      </c>
      <c r="H493" s="17">
        <f t="shared" si="40"/>
        <v>0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1</v>
      </c>
      <c r="D495" s="9">
        <v>0</v>
      </c>
      <c r="E495" s="15">
        <f t="shared" si="37"/>
        <v>1.001001001001001E-3</v>
      </c>
      <c r="F495" s="15" t="str">
        <f t="shared" si="38"/>
        <v/>
      </c>
      <c r="G495" s="14" t="str">
        <f t="shared" si="39"/>
        <v>0</v>
      </c>
      <c r="H495" s="17">
        <f t="shared" si="40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5"/>
      <c r="D500" s="25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275</v>
      </c>
      <c r="D505" s="35">
        <f>SUM(D506:D530)</f>
        <v>501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0.82181818181818178</v>
      </c>
      <c r="H505" s="36">
        <f>+IF(OR(AND(E505=""),(G505="")),"",E505*G505)</f>
        <v>0.82181818181818178</v>
      </c>
    </row>
    <row r="506" spans="2:8" ht="15" x14ac:dyDescent="0.2">
      <c r="B506" s="5" t="s">
        <v>454</v>
      </c>
      <c r="C506" s="9">
        <v>2</v>
      </c>
      <c r="D506" s="9">
        <v>3</v>
      </c>
      <c r="E506" s="15">
        <f>+IF(C506=0,"",C506/C$505)</f>
        <v>7.2727272727272727E-3</v>
      </c>
      <c r="F506" s="15">
        <f>+IF(D506=0,"",D506/D$505)</f>
        <v>5.9880239520958087E-3</v>
      </c>
      <c r="G506" s="14">
        <f>+IF(OR(AND(D506=0),(C506=0)),"0",((D506-C506)/C506))</f>
        <v>0.5</v>
      </c>
      <c r="H506" s="17">
        <f>+IF(OR(AND(E506=""),(G506="")),"",E506*G506)</f>
        <v>3.6363636363636364E-3</v>
      </c>
    </row>
    <row r="507" spans="2:8" ht="15" x14ac:dyDescent="0.2">
      <c r="B507" s="5" t="s">
        <v>187</v>
      </c>
      <c r="C507" s="9">
        <v>95</v>
      </c>
      <c r="D507" s="9">
        <v>8</v>
      </c>
      <c r="E507" s="15">
        <f t="shared" ref="E507:E530" si="41">+IF(C507=0,"",C507/C$505)</f>
        <v>0.34545454545454546</v>
      </c>
      <c r="F507" s="15">
        <f t="shared" ref="F507:F530" si="42">+IF(D507=0,"",D507/D$505)</f>
        <v>1.5968063872255488E-2</v>
      </c>
      <c r="G507" s="14">
        <f t="shared" ref="G507:G530" si="43">+IF(OR(AND(D507=0),(C507=0)),"0",((D507-C507)/C507))</f>
        <v>-0.91578947368421049</v>
      </c>
      <c r="H507" s="17">
        <f t="shared" ref="H507:H530" si="44">+IF(OR(AND(E507=""),(G507="")),"",E507*G507)</f>
        <v>-0.31636363636363635</v>
      </c>
    </row>
    <row r="508" spans="2:8" ht="15" x14ac:dyDescent="0.2">
      <c r="B508" s="5" t="s">
        <v>455</v>
      </c>
      <c r="C508" s="9">
        <v>31</v>
      </c>
      <c r="D508" s="9">
        <v>24</v>
      </c>
      <c r="E508" s="15">
        <f t="shared" si="41"/>
        <v>0.11272727272727273</v>
      </c>
      <c r="F508" s="15">
        <f t="shared" si="42"/>
        <v>4.790419161676647E-2</v>
      </c>
      <c r="G508" s="14">
        <f t="shared" si="43"/>
        <v>-0.22580645161290322</v>
      </c>
      <c r="H508" s="17">
        <f t="shared" si="44"/>
        <v>-2.5454545454545455E-2</v>
      </c>
    </row>
    <row r="509" spans="2:8" ht="15" x14ac:dyDescent="0.2">
      <c r="B509" s="5" t="s">
        <v>456</v>
      </c>
      <c r="C509" s="9">
        <v>12</v>
      </c>
      <c r="D509" s="9">
        <v>16</v>
      </c>
      <c r="E509" s="15">
        <f t="shared" si="41"/>
        <v>4.363636363636364E-2</v>
      </c>
      <c r="F509" s="15">
        <f t="shared" si="42"/>
        <v>3.1936127744510975E-2</v>
      </c>
      <c r="G509" s="14">
        <f t="shared" si="43"/>
        <v>0.33333333333333331</v>
      </c>
      <c r="H509" s="17">
        <f t="shared" si="44"/>
        <v>1.4545454545454545E-2</v>
      </c>
    </row>
    <row r="510" spans="2:8" ht="15" x14ac:dyDescent="0.2">
      <c r="B510" s="5" t="s">
        <v>188</v>
      </c>
      <c r="C510" s="9">
        <v>1</v>
      </c>
      <c r="D510" s="9">
        <v>7</v>
      </c>
      <c r="E510" s="15">
        <f t="shared" si="41"/>
        <v>3.6363636363636364E-3</v>
      </c>
      <c r="F510" s="15">
        <f t="shared" si="42"/>
        <v>1.3972055888223553E-2</v>
      </c>
      <c r="G510" s="14">
        <f t="shared" si="43"/>
        <v>6</v>
      </c>
      <c r="H510" s="17">
        <f t="shared" si="44"/>
        <v>2.181818181818182E-2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2</v>
      </c>
      <c r="E512" s="15" t="str">
        <f t="shared" si="41"/>
        <v/>
      </c>
      <c r="F512" s="15">
        <f t="shared" si="42"/>
        <v>3.9920159680638719E-3</v>
      </c>
      <c r="G512" s="14" t="str">
        <f t="shared" si="43"/>
        <v>0</v>
      </c>
      <c r="H512" s="17" t="str">
        <f t="shared" si="44"/>
        <v/>
      </c>
    </row>
    <row r="513" spans="2:8" ht="15" x14ac:dyDescent="0.2">
      <c r="B513" s="5" t="s">
        <v>457</v>
      </c>
      <c r="C513" s="9">
        <v>0</v>
      </c>
      <c r="D513" s="9">
        <v>1</v>
      </c>
      <c r="E513" s="15" t="str">
        <f t="shared" si="41"/>
        <v/>
      </c>
      <c r="F513" s="15">
        <f t="shared" si="42"/>
        <v>1.996007984031936E-3</v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1</v>
      </c>
      <c r="D514" s="9">
        <v>0</v>
      </c>
      <c r="E514" s="15">
        <f t="shared" si="41"/>
        <v>3.6363636363636364E-3</v>
      </c>
      <c r="F514" s="15" t="str">
        <f t="shared" si="42"/>
        <v/>
      </c>
      <c r="G514" s="14" t="str">
        <f t="shared" si="43"/>
        <v>0</v>
      </c>
      <c r="H514" s="17">
        <f t="shared" si="44"/>
        <v>0</v>
      </c>
    </row>
    <row r="515" spans="2:8" ht="15" x14ac:dyDescent="0.2">
      <c r="B515" s="5" t="s">
        <v>532</v>
      </c>
      <c r="C515" s="9">
        <v>1</v>
      </c>
      <c r="D515" s="9">
        <v>2</v>
      </c>
      <c r="E515" s="15">
        <f t="shared" si="41"/>
        <v>3.6363636363636364E-3</v>
      </c>
      <c r="F515" s="15">
        <f t="shared" si="42"/>
        <v>3.9920159680638719E-3</v>
      </c>
      <c r="G515" s="14">
        <f t="shared" si="43"/>
        <v>1</v>
      </c>
      <c r="H515" s="17">
        <f t="shared" si="44"/>
        <v>3.6363636363636364E-3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3</v>
      </c>
      <c r="D517" s="9">
        <v>7</v>
      </c>
      <c r="E517" s="15">
        <f t="shared" si="41"/>
        <v>1.090909090909091E-2</v>
      </c>
      <c r="F517" s="15">
        <f t="shared" si="42"/>
        <v>1.3972055888223553E-2</v>
      </c>
      <c r="G517" s="14">
        <f t="shared" si="43"/>
        <v>1.3333333333333333</v>
      </c>
      <c r="H517" s="17">
        <f t="shared" si="44"/>
        <v>1.4545454545454545E-2</v>
      </c>
    </row>
    <row r="518" spans="2:8" ht="15" x14ac:dyDescent="0.2">
      <c r="B518" s="5" t="s">
        <v>190</v>
      </c>
      <c r="C518" s="9">
        <v>6</v>
      </c>
      <c r="D518" s="9">
        <v>2</v>
      </c>
      <c r="E518" s="15">
        <f t="shared" si="41"/>
        <v>2.181818181818182E-2</v>
      </c>
      <c r="F518" s="15">
        <f t="shared" si="42"/>
        <v>3.9920159680638719E-3</v>
      </c>
      <c r="G518" s="14">
        <f t="shared" si="43"/>
        <v>-0.66666666666666663</v>
      </c>
      <c r="H518" s="17">
        <f t="shared" si="44"/>
        <v>-1.4545454545454545E-2</v>
      </c>
    </row>
    <row r="519" spans="2:8" ht="15" x14ac:dyDescent="0.2">
      <c r="B519" s="5" t="s">
        <v>192</v>
      </c>
      <c r="C519" s="9">
        <v>0</v>
      </c>
      <c r="D519" s="9">
        <v>1</v>
      </c>
      <c r="E519" s="15" t="str">
        <f t="shared" si="41"/>
        <v/>
      </c>
      <c r="F519" s="15">
        <f t="shared" si="42"/>
        <v>1.996007984031936E-3</v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79</v>
      </c>
      <c r="D521" s="9">
        <v>360</v>
      </c>
      <c r="E521" s="15">
        <f t="shared" si="41"/>
        <v>0.28727272727272729</v>
      </c>
      <c r="F521" s="15">
        <f t="shared" si="42"/>
        <v>0.71856287425149701</v>
      </c>
      <c r="G521" s="14">
        <f t="shared" si="43"/>
        <v>3.5569620253164556</v>
      </c>
      <c r="H521" s="17">
        <f t="shared" si="44"/>
        <v>1.0218181818181817</v>
      </c>
    </row>
    <row r="522" spans="2:8" ht="25.5" customHeight="1" x14ac:dyDescent="0.2">
      <c r="B522" s="5" t="s">
        <v>193</v>
      </c>
      <c r="C522" s="9">
        <v>29</v>
      </c>
      <c r="D522" s="9">
        <v>50</v>
      </c>
      <c r="E522" s="15">
        <f t="shared" si="41"/>
        <v>0.10545454545454545</v>
      </c>
      <c r="F522" s="15">
        <f t="shared" si="42"/>
        <v>9.9800399201596807E-2</v>
      </c>
      <c r="G522" s="14">
        <f t="shared" si="43"/>
        <v>0.72413793103448276</v>
      </c>
      <c r="H522" s="17">
        <f t="shared" si="44"/>
        <v>7.636363636363637E-2</v>
      </c>
    </row>
    <row r="523" spans="2:8" ht="13.5" customHeight="1" x14ac:dyDescent="0.2">
      <c r="B523" s="5" t="s">
        <v>462</v>
      </c>
      <c r="C523" s="9">
        <v>1</v>
      </c>
      <c r="D523" s="9">
        <v>0</v>
      </c>
      <c r="E523" s="15">
        <f t="shared" si="41"/>
        <v>3.6363636363636364E-3</v>
      </c>
      <c r="F523" s="15" t="str">
        <f t="shared" si="42"/>
        <v/>
      </c>
      <c r="G523" s="14" t="str">
        <f t="shared" si="43"/>
        <v>0</v>
      </c>
      <c r="H523" s="17">
        <f t="shared" si="44"/>
        <v>0</v>
      </c>
    </row>
    <row r="524" spans="2:8" ht="12" customHeight="1" x14ac:dyDescent="0.2">
      <c r="B524" s="5" t="s">
        <v>194</v>
      </c>
      <c r="C524" s="9">
        <v>4</v>
      </c>
      <c r="D524" s="9">
        <v>3</v>
      </c>
      <c r="E524" s="15">
        <f t="shared" si="41"/>
        <v>1.4545454545454545E-2</v>
      </c>
      <c r="F524" s="15">
        <f t="shared" si="42"/>
        <v>5.9880239520958087E-3</v>
      </c>
      <c r="G524" s="14">
        <f t="shared" si="43"/>
        <v>-0.25</v>
      </c>
      <c r="H524" s="17">
        <f t="shared" si="44"/>
        <v>-3.6363636363636364E-3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7</v>
      </c>
      <c r="D526" s="9">
        <v>0</v>
      </c>
      <c r="E526" s="15">
        <f t="shared" si="41"/>
        <v>2.5454545454545455E-2</v>
      </c>
      <c r="F526" s="15" t="str">
        <f t="shared" si="42"/>
        <v/>
      </c>
      <c r="G526" s="14" t="str">
        <f t="shared" si="43"/>
        <v>0</v>
      </c>
      <c r="H526" s="17">
        <f t="shared" si="44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1</v>
      </c>
      <c r="D529" s="9">
        <v>4</v>
      </c>
      <c r="E529" s="15">
        <f t="shared" si="41"/>
        <v>3.6363636363636364E-3</v>
      </c>
      <c r="F529" s="15">
        <f t="shared" si="42"/>
        <v>7.9840319361277438E-3</v>
      </c>
      <c r="G529" s="14">
        <f t="shared" si="43"/>
        <v>3</v>
      </c>
      <c r="H529" s="17">
        <f t="shared" si="44"/>
        <v>1.090909090909091E-2</v>
      </c>
    </row>
    <row r="530" spans="2:8" ht="15" x14ac:dyDescent="0.2">
      <c r="B530" s="5" t="s">
        <v>467</v>
      </c>
      <c r="C530" s="9">
        <v>2</v>
      </c>
      <c r="D530" s="9">
        <v>11</v>
      </c>
      <c r="E530" s="15">
        <f t="shared" si="41"/>
        <v>7.2727272727272727E-3</v>
      </c>
      <c r="F530" s="15">
        <f t="shared" si="42"/>
        <v>2.1956087824351298E-2</v>
      </c>
      <c r="G530" s="14">
        <f t="shared" si="43"/>
        <v>4.5</v>
      </c>
      <c r="H530" s="17">
        <f t="shared" si="44"/>
        <v>3.272727272727273E-2</v>
      </c>
    </row>
    <row r="531" spans="2:8" x14ac:dyDescent="0.2">
      <c r="B531" s="21" t="s">
        <v>526</v>
      </c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554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505</v>
      </c>
      <c r="C8" s="34">
        <f>+C18+C70+C151+C294+C505</f>
        <v>1284</v>
      </c>
      <c r="D8" s="35">
        <f>+D18+D70+D151+D294+D505</f>
        <v>1490</v>
      </c>
      <c r="E8" s="36">
        <f>+C8/C$8</f>
        <v>1</v>
      </c>
      <c r="F8" s="36">
        <f>+D8/D$8</f>
        <v>1</v>
      </c>
      <c r="G8" s="36">
        <f>+(D8-C8)/C8</f>
        <v>0.16043613707165108</v>
      </c>
      <c r="H8" s="36">
        <f>+E8*G8</f>
        <v>0.16043613707165108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9</v>
      </c>
      <c r="D9" s="31">
        <f>+D18</f>
        <v>6</v>
      </c>
      <c r="E9" s="29">
        <f t="shared" ref="E9:E13" si="0">C9/$C$8</f>
        <v>7.0093457943925233E-3</v>
      </c>
      <c r="F9" s="29">
        <f>D9/$D$8</f>
        <v>4.0268456375838931E-3</v>
      </c>
      <c r="G9" s="14">
        <f>+IF(OR(AND(D9=0),(C9=0)),"0",((D9-C9)/C9))</f>
        <v>-0.33333333333333331</v>
      </c>
      <c r="H9" s="13">
        <f>+IF(OR(AND(E9=""),(G9="")),"",E9*G9)</f>
        <v>-2.3364485981308409E-3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114</v>
      </c>
      <c r="D10" s="31">
        <f>+D70</f>
        <v>310</v>
      </c>
      <c r="E10" s="29">
        <f t="shared" si="0"/>
        <v>8.8785046728971959E-2</v>
      </c>
      <c r="F10" s="29">
        <f>D10/$D$8</f>
        <v>0.20805369127516779</v>
      </c>
      <c r="G10" s="14">
        <f>+IF(OR(AND(D10=0),(C10=0)),"0",((D10-C10)/C10))</f>
        <v>1.7192982456140351</v>
      </c>
      <c r="H10" s="13">
        <f>+IF(OR(AND(E10=""),(G10="")),"",E10*G10)</f>
        <v>0.15264797507788161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126</v>
      </c>
      <c r="D11" s="31">
        <f>+D151</f>
        <v>205</v>
      </c>
      <c r="E11" s="29">
        <f t="shared" si="0"/>
        <v>9.8130841121495324E-2</v>
      </c>
      <c r="F11" s="29">
        <f>D11/$D$8</f>
        <v>0.13758389261744966</v>
      </c>
      <c r="G11" s="14">
        <f>+IF(OR(AND(D11=0),(C11=0)),"0",((D11-C11)/C11))</f>
        <v>0.62698412698412698</v>
      </c>
      <c r="H11" s="13">
        <f>+IF(OR(AND(E11=""),(G11="")),"",E11*G11)</f>
        <v>6.1526479750778816E-2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710</v>
      </c>
      <c r="D12" s="31">
        <f>+D294</f>
        <v>617</v>
      </c>
      <c r="E12" s="29">
        <f t="shared" si="0"/>
        <v>0.5529595015576324</v>
      </c>
      <c r="F12" s="29">
        <f>D12/$D$8</f>
        <v>0.41409395973154361</v>
      </c>
      <c r="G12" s="14">
        <f>+IF(OR(AND(D12=0),(C12=0)),"0",((D12-C12)/C12))</f>
        <v>-0.13098591549295774</v>
      </c>
      <c r="H12" s="13">
        <f>+IF(OR(AND(E12=""),(G12="")),"",E12*G12)</f>
        <v>-7.2429906542056069E-2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325</v>
      </c>
      <c r="D13" s="31">
        <f>+D505</f>
        <v>352</v>
      </c>
      <c r="E13" s="29">
        <f t="shared" si="0"/>
        <v>0.25311526479750779</v>
      </c>
      <c r="F13" s="29">
        <f>D13/$D$8</f>
        <v>0.23624161073825503</v>
      </c>
      <c r="G13" s="14">
        <f>+IF(OR(AND(D13=0),(C13=0)),"0",((D13-C13)/C13))</f>
        <v>8.3076923076923076E-2</v>
      </c>
      <c r="H13" s="13">
        <f>+IF(OR(AND(E13=""),(G13="")),"",E13*G13)</f>
        <v>2.1028037383177569E-2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9</v>
      </c>
      <c r="D18" s="35">
        <f>SUM(D19:D64)</f>
        <v>6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-0.33333333333333331</v>
      </c>
      <c r="H18" s="36">
        <f>+IF(OR(AND(E18=""),(G18="")),"",E18*G18)</f>
        <v>-0.33333333333333331</v>
      </c>
    </row>
    <row r="19" spans="2:8" ht="27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1</v>
      </c>
      <c r="D25" s="9">
        <v>1</v>
      </c>
      <c r="E25" s="13">
        <f t="shared" si="1"/>
        <v>0.1111111111111111</v>
      </c>
      <c r="F25" s="13">
        <f t="shared" si="2"/>
        <v>0.16666666666666666</v>
      </c>
      <c r="G25" s="14">
        <f t="shared" si="3"/>
        <v>0</v>
      </c>
      <c r="H25" s="17">
        <f t="shared" si="4"/>
        <v>0</v>
      </c>
    </row>
    <row r="26" spans="2:8" ht="15" x14ac:dyDescent="0.2">
      <c r="B26" s="5" t="s">
        <v>6</v>
      </c>
      <c r="C26" s="9">
        <v>3</v>
      </c>
      <c r="D26" s="9">
        <v>1</v>
      </c>
      <c r="E26" s="13">
        <f t="shared" si="1"/>
        <v>0.33333333333333331</v>
      </c>
      <c r="F26" s="13">
        <f t="shared" si="2"/>
        <v>0.16666666666666666</v>
      </c>
      <c r="G26" s="14">
        <f t="shared" si="3"/>
        <v>-0.66666666666666663</v>
      </c>
      <c r="H26" s="17">
        <f t="shared" si="4"/>
        <v>-0.22222222222222221</v>
      </c>
    </row>
    <row r="27" spans="2:8" ht="15" x14ac:dyDescent="0.2">
      <c r="B27" s="5" t="s">
        <v>3</v>
      </c>
      <c r="C27" s="9">
        <v>0</v>
      </c>
      <c r="D27" s="9">
        <v>1</v>
      </c>
      <c r="E27" s="13" t="str">
        <f t="shared" si="1"/>
        <v/>
      </c>
      <c r="F27" s="13">
        <f t="shared" si="2"/>
        <v>0.16666666666666666</v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1</v>
      </c>
      <c r="D28" s="9">
        <v>0</v>
      </c>
      <c r="E28" s="13">
        <f t="shared" si="1"/>
        <v>0.1111111111111111</v>
      </c>
      <c r="F28" s="13" t="str">
        <f t="shared" si="2"/>
        <v/>
      </c>
      <c r="G28" s="14" t="str">
        <f t="shared" si="3"/>
        <v>0</v>
      </c>
      <c r="H28" s="17">
        <f t="shared" si="4"/>
        <v>0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1</v>
      </c>
      <c r="D34" s="9">
        <v>0</v>
      </c>
      <c r="E34" s="13">
        <f t="shared" si="1"/>
        <v>0.1111111111111111</v>
      </c>
      <c r="F34" s="13" t="str">
        <f t="shared" si="2"/>
        <v/>
      </c>
      <c r="G34" s="14" t="str">
        <f t="shared" si="3"/>
        <v>0</v>
      </c>
      <c r="H34" s="17">
        <f t="shared" si="4"/>
        <v>0</v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3</v>
      </c>
      <c r="D48" s="9">
        <v>2</v>
      </c>
      <c r="E48" s="13">
        <f t="shared" si="1"/>
        <v>0.33333333333333331</v>
      </c>
      <c r="F48" s="13">
        <f t="shared" si="2"/>
        <v>0.33333333333333331</v>
      </c>
      <c r="G48" s="14">
        <f t="shared" si="3"/>
        <v>-0.33333333333333331</v>
      </c>
      <c r="H48" s="17">
        <f t="shared" si="4"/>
        <v>-0.1111111111111111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1"/>
        <v/>
      </c>
      <c r="F62" s="13">
        <f t="shared" si="2"/>
        <v>0.16666666666666666</v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114</v>
      </c>
      <c r="D70" s="35">
        <f>SUM(D71:D145)</f>
        <v>310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1.7192982456140351</v>
      </c>
      <c r="H70" s="36">
        <f>+IF(OR(AND(E70=""),(G70="")),"",E70*G70)</f>
        <v>1.7192982456140351</v>
      </c>
    </row>
    <row r="71" spans="2:8" ht="15" x14ac:dyDescent="0.2">
      <c r="B71" s="5" t="s">
        <v>20</v>
      </c>
      <c r="C71" s="9">
        <v>3</v>
      </c>
      <c r="D71" s="9">
        <v>4</v>
      </c>
      <c r="E71" s="15">
        <f>+IF(C71=0,"",C71/C$70)</f>
        <v>2.6315789473684209E-2</v>
      </c>
      <c r="F71" s="15">
        <f>+IF(D71=0,"",D71/D$70)</f>
        <v>1.2903225806451613E-2</v>
      </c>
      <c r="G71" s="14">
        <f>+IF(OR(AND(D71=0),(C71=0)),"0",((D71-C71)/C71))</f>
        <v>0.33333333333333331</v>
      </c>
      <c r="H71" s="17">
        <f>+IF(OR(AND(E71=""),(G71="")),"",E71*G71)</f>
        <v>8.771929824561403E-3</v>
      </c>
    </row>
    <row r="72" spans="2:8" ht="15" x14ac:dyDescent="0.2">
      <c r="B72" s="5" t="s">
        <v>21</v>
      </c>
      <c r="C72" s="9">
        <v>9</v>
      </c>
      <c r="D72" s="9">
        <v>3</v>
      </c>
      <c r="E72" s="15">
        <f t="shared" ref="E72:E135" si="5">+IF(C72=0,"",C72/C$70)</f>
        <v>7.8947368421052627E-2</v>
      </c>
      <c r="F72" s="15">
        <f t="shared" ref="F72:F135" si="6">+IF(D72=0,"",D72/D$70)</f>
        <v>9.6774193548387101E-3</v>
      </c>
      <c r="G72" s="14">
        <f t="shared" ref="G72:G135" si="7">+IF(OR(AND(D72=0),(C72=0)),"0",((D72-C72)/C72))</f>
        <v>-0.66666666666666663</v>
      </c>
      <c r="H72" s="17">
        <f t="shared" ref="H72:H135" si="8">+IF(OR(AND(E72=""),(G72="")),"",E72*G72)</f>
        <v>-5.2631578947368418E-2</v>
      </c>
    </row>
    <row r="73" spans="2:8" ht="15" x14ac:dyDescent="0.2">
      <c r="B73" s="5" t="s">
        <v>22</v>
      </c>
      <c r="C73" s="9">
        <v>1</v>
      </c>
      <c r="D73" s="9">
        <v>0</v>
      </c>
      <c r="E73" s="15">
        <f t="shared" si="5"/>
        <v>8.771929824561403E-3</v>
      </c>
      <c r="F73" s="15" t="str">
        <f t="shared" si="6"/>
        <v/>
      </c>
      <c r="G73" s="14" t="str">
        <f t="shared" si="7"/>
        <v>0</v>
      </c>
      <c r="H73" s="17">
        <f t="shared" si="8"/>
        <v>0</v>
      </c>
    </row>
    <row r="74" spans="2:8" ht="15" x14ac:dyDescent="0.2">
      <c r="B74" s="5" t="s">
        <v>222</v>
      </c>
      <c r="C74" s="9">
        <v>3</v>
      </c>
      <c r="D74" s="9">
        <v>8</v>
      </c>
      <c r="E74" s="15">
        <f t="shared" si="5"/>
        <v>2.6315789473684209E-2</v>
      </c>
      <c r="F74" s="15">
        <f t="shared" si="6"/>
        <v>2.5806451612903226E-2</v>
      </c>
      <c r="G74" s="14">
        <f t="shared" si="7"/>
        <v>1.6666666666666667</v>
      </c>
      <c r="H74" s="17">
        <f t="shared" si="8"/>
        <v>4.3859649122807015E-2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1</v>
      </c>
      <c r="D82" s="9">
        <v>2</v>
      </c>
      <c r="E82" s="15">
        <f t="shared" si="5"/>
        <v>8.771929824561403E-3</v>
      </c>
      <c r="F82" s="15">
        <f t="shared" si="6"/>
        <v>6.4516129032258064E-3</v>
      </c>
      <c r="G82" s="14">
        <f t="shared" si="7"/>
        <v>1</v>
      </c>
      <c r="H82" s="17">
        <f t="shared" si="8"/>
        <v>8.771929824561403E-3</v>
      </c>
    </row>
    <row r="83" spans="2:8" ht="15" x14ac:dyDescent="0.2">
      <c r="B83" s="5" t="s">
        <v>229</v>
      </c>
      <c r="C83" s="9">
        <v>3</v>
      </c>
      <c r="D83" s="9">
        <v>1</v>
      </c>
      <c r="E83" s="15">
        <f t="shared" si="5"/>
        <v>2.6315789473684209E-2</v>
      </c>
      <c r="F83" s="15">
        <f t="shared" si="6"/>
        <v>3.2258064516129032E-3</v>
      </c>
      <c r="G83" s="14">
        <f t="shared" si="7"/>
        <v>-0.66666666666666663</v>
      </c>
      <c r="H83" s="17">
        <f t="shared" si="8"/>
        <v>-1.7543859649122806E-2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5"/>
        <v>8.771929824561403E-3</v>
      </c>
      <c r="F84" s="15" t="str">
        <f t="shared" si="6"/>
        <v/>
      </c>
      <c r="G84" s="14" t="str">
        <f t="shared" si="7"/>
        <v>0</v>
      </c>
      <c r="H84" s="17">
        <f t="shared" si="8"/>
        <v>0</v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0</v>
      </c>
      <c r="D86" s="9">
        <v>1</v>
      </c>
      <c r="E86" s="15" t="str">
        <f t="shared" si="5"/>
        <v/>
      </c>
      <c r="F86" s="15">
        <f t="shared" si="6"/>
        <v>3.2258064516129032E-3</v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1</v>
      </c>
      <c r="E87" s="15" t="str">
        <f t="shared" si="5"/>
        <v/>
      </c>
      <c r="F87" s="15">
        <f t="shared" si="6"/>
        <v>3.2258064516129032E-3</v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11</v>
      </c>
      <c r="D88" s="9">
        <v>1</v>
      </c>
      <c r="E88" s="15">
        <f t="shared" si="5"/>
        <v>9.6491228070175433E-2</v>
      </c>
      <c r="F88" s="15">
        <f t="shared" si="6"/>
        <v>3.2258064516129032E-3</v>
      </c>
      <c r="G88" s="14">
        <f t="shared" si="7"/>
        <v>-0.90909090909090906</v>
      </c>
      <c r="H88" s="17">
        <f t="shared" si="8"/>
        <v>-8.771929824561403E-2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528</v>
      </c>
      <c r="C93" s="9">
        <v>2</v>
      </c>
      <c r="D93" s="9">
        <v>15</v>
      </c>
      <c r="E93" s="15">
        <f t="shared" si="5"/>
        <v>1.7543859649122806E-2</v>
      </c>
      <c r="F93" s="15">
        <f t="shared" si="6"/>
        <v>4.8387096774193547E-2</v>
      </c>
      <c r="G93" s="14">
        <f t="shared" si="7"/>
        <v>6.5</v>
      </c>
      <c r="H93" s="17">
        <f t="shared" si="8"/>
        <v>0.11403508771929824</v>
      </c>
    </row>
    <row r="94" spans="2:8" ht="15" x14ac:dyDescent="0.2">
      <c r="B94" s="5" t="s">
        <v>25</v>
      </c>
      <c r="C94" s="9">
        <v>1</v>
      </c>
      <c r="D94" s="9">
        <v>0</v>
      </c>
      <c r="E94" s="15">
        <f t="shared" si="5"/>
        <v>8.771929824561403E-3</v>
      </c>
      <c r="F94" s="15" t="str">
        <f t="shared" si="6"/>
        <v/>
      </c>
      <c r="G94" s="14" t="str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1</v>
      </c>
      <c r="E98" s="15" t="str">
        <f t="shared" si="5"/>
        <v/>
      </c>
      <c r="F98" s="15">
        <f t="shared" si="6"/>
        <v>3.2258064516129032E-3</v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5"/>
        <v>8.771929824561403E-3</v>
      </c>
      <c r="F99" s="15" t="str">
        <f t="shared" si="6"/>
        <v/>
      </c>
      <c r="G99" s="14" t="str">
        <f t="shared" si="7"/>
        <v>0</v>
      </c>
      <c r="H99" s="17">
        <f t="shared" si="8"/>
        <v>0</v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2</v>
      </c>
      <c r="E102" s="15" t="str">
        <f t="shared" si="5"/>
        <v/>
      </c>
      <c r="F102" s="15">
        <f t="shared" si="6"/>
        <v>6.4516129032258064E-3</v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1</v>
      </c>
      <c r="E108" s="15" t="str">
        <f t="shared" si="5"/>
        <v/>
      </c>
      <c r="F108" s="15">
        <f t="shared" si="6"/>
        <v>3.2258064516129032E-3</v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2</v>
      </c>
      <c r="D109" s="9">
        <v>0</v>
      </c>
      <c r="E109" s="15">
        <f t="shared" si="5"/>
        <v>1.7543859649122806E-2</v>
      </c>
      <c r="F109" s="15" t="str">
        <f t="shared" si="6"/>
        <v/>
      </c>
      <c r="G109" s="14" t="str">
        <f t="shared" si="7"/>
        <v>0</v>
      </c>
      <c r="H109" s="17">
        <f t="shared" si="8"/>
        <v>0</v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1</v>
      </c>
      <c r="D112" s="9">
        <v>4</v>
      </c>
      <c r="E112" s="15">
        <f t="shared" si="5"/>
        <v>8.771929824561403E-3</v>
      </c>
      <c r="F112" s="15">
        <f t="shared" si="6"/>
        <v>1.2903225806451613E-2</v>
      </c>
      <c r="G112" s="14">
        <f t="shared" si="7"/>
        <v>3</v>
      </c>
      <c r="H112" s="17">
        <f t="shared" si="8"/>
        <v>2.6315789473684209E-2</v>
      </c>
    </row>
    <row r="113" spans="2:8" ht="15" x14ac:dyDescent="0.2">
      <c r="B113" s="5" t="s">
        <v>248</v>
      </c>
      <c r="C113" s="9">
        <v>2</v>
      </c>
      <c r="D113" s="9">
        <v>1</v>
      </c>
      <c r="E113" s="15">
        <f t="shared" si="5"/>
        <v>1.7543859649122806E-2</v>
      </c>
      <c r="F113" s="15">
        <f t="shared" si="6"/>
        <v>3.2258064516129032E-3</v>
      </c>
      <c r="G113" s="14">
        <f t="shared" si="7"/>
        <v>-0.5</v>
      </c>
      <c r="H113" s="17">
        <f t="shared" si="8"/>
        <v>-8.771929824561403E-3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</v>
      </c>
      <c r="D115" s="9">
        <v>2</v>
      </c>
      <c r="E115" s="15">
        <f t="shared" si="5"/>
        <v>8.771929824561403E-3</v>
      </c>
      <c r="F115" s="15">
        <f t="shared" si="6"/>
        <v>6.4516129032258064E-3</v>
      </c>
      <c r="G115" s="14">
        <f t="shared" si="7"/>
        <v>1</v>
      </c>
      <c r="H115" s="17">
        <f t="shared" si="8"/>
        <v>8.771929824561403E-3</v>
      </c>
    </row>
    <row r="116" spans="2:8" ht="15" x14ac:dyDescent="0.2">
      <c r="B116" s="5" t="s">
        <v>249</v>
      </c>
      <c r="C116" s="9">
        <v>8</v>
      </c>
      <c r="D116" s="9">
        <v>1</v>
      </c>
      <c r="E116" s="15">
        <f t="shared" si="5"/>
        <v>7.0175438596491224E-2</v>
      </c>
      <c r="F116" s="15">
        <f t="shared" si="6"/>
        <v>3.2258064516129032E-3</v>
      </c>
      <c r="G116" s="14">
        <f t="shared" si="7"/>
        <v>-0.875</v>
      </c>
      <c r="H116" s="17">
        <f t="shared" si="8"/>
        <v>-6.1403508771929821E-2</v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52</v>
      </c>
      <c r="D118" s="9">
        <v>19</v>
      </c>
      <c r="E118" s="15">
        <f t="shared" si="5"/>
        <v>0.45614035087719296</v>
      </c>
      <c r="F118" s="15">
        <f t="shared" si="6"/>
        <v>6.1290322580645158E-2</v>
      </c>
      <c r="G118" s="14">
        <f t="shared" si="7"/>
        <v>-0.63461538461538458</v>
      </c>
      <c r="H118" s="17">
        <f t="shared" si="8"/>
        <v>-0.28947368421052627</v>
      </c>
    </row>
    <row r="119" spans="2:8" ht="15" x14ac:dyDescent="0.2">
      <c r="B119" s="5" t="s">
        <v>252</v>
      </c>
      <c r="C119" s="9">
        <v>3</v>
      </c>
      <c r="D119" s="9">
        <v>1</v>
      </c>
      <c r="E119" s="15">
        <f t="shared" si="5"/>
        <v>2.6315789473684209E-2</v>
      </c>
      <c r="F119" s="15">
        <f t="shared" si="6"/>
        <v>3.2258064516129032E-3</v>
      </c>
      <c r="G119" s="14">
        <f t="shared" si="7"/>
        <v>-0.66666666666666663</v>
      </c>
      <c r="H119" s="17">
        <f t="shared" si="8"/>
        <v>-1.7543859649122806E-2</v>
      </c>
    </row>
    <row r="120" spans="2:8" ht="15" x14ac:dyDescent="0.2">
      <c r="B120" s="5" t="s">
        <v>253</v>
      </c>
      <c r="C120" s="9">
        <v>1</v>
      </c>
      <c r="D120" s="9">
        <v>2</v>
      </c>
      <c r="E120" s="15">
        <f t="shared" si="5"/>
        <v>8.771929824561403E-3</v>
      </c>
      <c r="F120" s="15">
        <f t="shared" si="6"/>
        <v>6.4516129032258064E-3</v>
      </c>
      <c r="G120" s="14">
        <f t="shared" si="7"/>
        <v>1</v>
      </c>
      <c r="H120" s="17">
        <f t="shared" si="8"/>
        <v>8.771929824561403E-3</v>
      </c>
    </row>
    <row r="121" spans="2:8" ht="15" x14ac:dyDescent="0.2">
      <c r="B121" s="5" t="s">
        <v>35</v>
      </c>
      <c r="C121" s="9">
        <v>3</v>
      </c>
      <c r="D121" s="9">
        <v>5</v>
      </c>
      <c r="E121" s="15">
        <f t="shared" si="5"/>
        <v>2.6315789473684209E-2</v>
      </c>
      <c r="F121" s="15">
        <f t="shared" si="6"/>
        <v>1.6129032258064516E-2</v>
      </c>
      <c r="G121" s="14">
        <f t="shared" si="7"/>
        <v>0.66666666666666663</v>
      </c>
      <c r="H121" s="17">
        <f t="shared" si="8"/>
        <v>1.7543859649122806E-2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3</v>
      </c>
      <c r="D123" s="9">
        <v>203</v>
      </c>
      <c r="E123" s="15">
        <f t="shared" si="5"/>
        <v>2.6315789473684209E-2</v>
      </c>
      <c r="F123" s="15">
        <f t="shared" si="6"/>
        <v>0.65483870967741931</v>
      </c>
      <c r="G123" s="14">
        <f t="shared" si="7"/>
        <v>66.666666666666671</v>
      </c>
      <c r="H123" s="17">
        <f t="shared" si="8"/>
        <v>1.7543859649122808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4</v>
      </c>
      <c r="E125" s="15" t="str">
        <f t="shared" si="5"/>
        <v/>
      </c>
      <c r="F125" s="15">
        <f t="shared" si="6"/>
        <v>1.2903225806451613E-2</v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1</v>
      </c>
      <c r="E127" s="15" t="str">
        <f t="shared" si="5"/>
        <v/>
      </c>
      <c r="F127" s="15">
        <f t="shared" si="6"/>
        <v>3.2258064516129032E-3</v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25</v>
      </c>
      <c r="E129" s="15" t="str">
        <f t="shared" si="5"/>
        <v/>
      </c>
      <c r="F129" s="15">
        <f t="shared" si="6"/>
        <v>8.0645161290322578E-2</v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5"/>
        <v/>
      </c>
      <c r="F132" s="15">
        <f t="shared" si="6"/>
        <v>3.2258064516129032E-3</v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1</v>
      </c>
      <c r="D134" s="9">
        <v>0</v>
      </c>
      <c r="E134" s="15">
        <f t="shared" si="5"/>
        <v>8.771929824561403E-3</v>
      </c>
      <c r="F134" s="15" t="str">
        <f t="shared" si="6"/>
        <v/>
      </c>
      <c r="G134" s="14" t="str">
        <f t="shared" si="7"/>
        <v>0</v>
      </c>
      <c r="H134" s="17">
        <f t="shared" si="8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9"/>
        <v>8.771929824561403E-3</v>
      </c>
      <c r="F137" s="15" t="str">
        <f t="shared" si="10"/>
        <v/>
      </c>
      <c r="G137" s="14" t="str">
        <f t="shared" si="11"/>
        <v>0</v>
      </c>
      <c r="H137" s="17">
        <f t="shared" si="12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1</v>
      </c>
      <c r="E139" s="15" t="str">
        <f t="shared" si="9"/>
        <v/>
      </c>
      <c r="F139" s="15">
        <f t="shared" si="10"/>
        <v>3.2258064516129032E-3</v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126</v>
      </c>
      <c r="D151" s="35">
        <f>SUM(D152:D288)</f>
        <v>205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0.62698412698412698</v>
      </c>
      <c r="H151" s="36">
        <f>+IF(OR(AND(E151=""),(G151="")),"",E151*G151)</f>
        <v>0.62698412698412698</v>
      </c>
    </row>
    <row r="152" spans="2:8" ht="15" x14ac:dyDescent="0.2">
      <c r="B152" s="8" t="s">
        <v>54</v>
      </c>
      <c r="C152" s="9">
        <v>0</v>
      </c>
      <c r="D152" s="9">
        <v>2</v>
      </c>
      <c r="E152" s="15" t="str">
        <f>+IF(C152=0,"",C152/C$151)</f>
        <v/>
      </c>
      <c r="F152" s="15">
        <f>+IF(D152=0,"",D152/D$151)</f>
        <v>9.7560975609756097E-3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1</v>
      </c>
      <c r="D153" s="9">
        <v>1</v>
      </c>
      <c r="E153" s="15">
        <f t="shared" ref="E153:E216" si="13">+IF(C153=0,"",C153/C$151)</f>
        <v>7.9365079365079361E-3</v>
      </c>
      <c r="F153" s="15">
        <f t="shared" ref="F153:F216" si="14">+IF(D153=0,"",D153/D$151)</f>
        <v>4.8780487804878049E-3</v>
      </c>
      <c r="G153" s="14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15" x14ac:dyDescent="0.2">
      <c r="B154" s="8" t="s">
        <v>265</v>
      </c>
      <c r="C154" s="9">
        <v>1</v>
      </c>
      <c r="D154" s="9">
        <v>0</v>
      </c>
      <c r="E154" s="15">
        <f t="shared" si="13"/>
        <v>7.9365079365079361E-3</v>
      </c>
      <c r="F154" s="15" t="str">
        <f t="shared" si="14"/>
        <v/>
      </c>
      <c r="G154" s="14" t="str">
        <f t="shared" si="15"/>
        <v>0</v>
      </c>
      <c r="H154" s="17">
        <f t="shared" si="16"/>
        <v>0</v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1</v>
      </c>
      <c r="D156" s="9">
        <v>2</v>
      </c>
      <c r="E156" s="15">
        <f t="shared" si="13"/>
        <v>7.9365079365079361E-3</v>
      </c>
      <c r="F156" s="15">
        <f t="shared" si="14"/>
        <v>9.7560975609756097E-3</v>
      </c>
      <c r="G156" s="14">
        <f t="shared" si="15"/>
        <v>1</v>
      </c>
      <c r="H156" s="17">
        <f t="shared" si="16"/>
        <v>7.9365079365079361E-3</v>
      </c>
    </row>
    <row r="157" spans="2:8" ht="15" x14ac:dyDescent="0.2">
      <c r="B157" s="8" t="s">
        <v>53</v>
      </c>
      <c r="C157" s="9">
        <v>5</v>
      </c>
      <c r="D157" s="9">
        <v>8</v>
      </c>
      <c r="E157" s="15">
        <f t="shared" si="13"/>
        <v>3.968253968253968E-2</v>
      </c>
      <c r="F157" s="15">
        <f t="shared" si="14"/>
        <v>3.9024390243902439E-2</v>
      </c>
      <c r="G157" s="14">
        <f t="shared" si="15"/>
        <v>0.6</v>
      </c>
      <c r="H157" s="17">
        <f t="shared" si="16"/>
        <v>2.3809523809523808E-2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2</v>
      </c>
      <c r="D159" s="9">
        <v>1</v>
      </c>
      <c r="E159" s="15">
        <f t="shared" si="13"/>
        <v>1.5873015873015872E-2</v>
      </c>
      <c r="F159" s="15">
        <f t="shared" si="14"/>
        <v>4.8780487804878049E-3</v>
      </c>
      <c r="G159" s="14">
        <f t="shared" si="15"/>
        <v>-0.5</v>
      </c>
      <c r="H159" s="17">
        <f t="shared" si="16"/>
        <v>-7.9365079365079361E-3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2</v>
      </c>
      <c r="D163" s="9">
        <v>1</v>
      </c>
      <c r="E163" s="15">
        <f t="shared" si="13"/>
        <v>1.5873015873015872E-2</v>
      </c>
      <c r="F163" s="15">
        <f t="shared" si="14"/>
        <v>4.8780487804878049E-3</v>
      </c>
      <c r="G163" s="14">
        <f t="shared" si="15"/>
        <v>-0.5</v>
      </c>
      <c r="H163" s="17">
        <f t="shared" si="16"/>
        <v>-7.9365079365079361E-3</v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3</v>
      </c>
      <c r="D165" s="9">
        <v>2</v>
      </c>
      <c r="E165" s="15">
        <f t="shared" si="13"/>
        <v>2.3809523809523808E-2</v>
      </c>
      <c r="F165" s="15">
        <f t="shared" si="14"/>
        <v>9.7560975609756097E-3</v>
      </c>
      <c r="G165" s="14">
        <f t="shared" si="15"/>
        <v>-0.33333333333333331</v>
      </c>
      <c r="H165" s="17">
        <f t="shared" si="16"/>
        <v>-7.9365079365079361E-3</v>
      </c>
    </row>
    <row r="166" spans="2:8" ht="15" x14ac:dyDescent="0.2">
      <c r="B166" s="8" t="s">
        <v>270</v>
      </c>
      <c r="C166" s="9">
        <v>3</v>
      </c>
      <c r="D166" s="9">
        <v>1</v>
      </c>
      <c r="E166" s="15">
        <f t="shared" si="13"/>
        <v>2.3809523809523808E-2</v>
      </c>
      <c r="F166" s="15">
        <f t="shared" si="14"/>
        <v>4.8780487804878049E-3</v>
      </c>
      <c r="G166" s="14">
        <f t="shared" si="15"/>
        <v>-0.66666666666666663</v>
      </c>
      <c r="H166" s="17">
        <f t="shared" si="16"/>
        <v>-1.5873015873015872E-2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4</v>
      </c>
      <c r="D169" s="9">
        <v>4</v>
      </c>
      <c r="E169" s="15">
        <f t="shared" si="13"/>
        <v>3.1746031746031744E-2</v>
      </c>
      <c r="F169" s="15">
        <f t="shared" si="14"/>
        <v>1.9512195121951219E-2</v>
      </c>
      <c r="G169" s="14">
        <f t="shared" si="15"/>
        <v>0</v>
      </c>
      <c r="H169" s="17">
        <f t="shared" si="16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1</v>
      </c>
      <c r="D172" s="9">
        <v>0</v>
      </c>
      <c r="E172" s="15">
        <f t="shared" si="13"/>
        <v>7.9365079365079361E-3</v>
      </c>
      <c r="F172" s="15" t="str">
        <f t="shared" si="14"/>
        <v/>
      </c>
      <c r="G172" s="14" t="str">
        <f t="shared" si="15"/>
        <v>0</v>
      </c>
      <c r="H172" s="17">
        <f t="shared" si="16"/>
        <v>0</v>
      </c>
    </row>
    <row r="173" spans="2:8" ht="15" x14ac:dyDescent="0.2">
      <c r="B173" s="8" t="s">
        <v>275</v>
      </c>
      <c r="C173" s="9">
        <v>5</v>
      </c>
      <c r="D173" s="9">
        <v>0</v>
      </c>
      <c r="E173" s="15">
        <f t="shared" si="13"/>
        <v>3.968253968253968E-2</v>
      </c>
      <c r="F173" s="15" t="str">
        <f t="shared" si="14"/>
        <v/>
      </c>
      <c r="G173" s="14" t="str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9">
        <v>0</v>
      </c>
      <c r="D175" s="9">
        <v>1</v>
      </c>
      <c r="E175" s="15" t="str">
        <f t="shared" si="13"/>
        <v/>
      </c>
      <c r="F175" s="15">
        <f t="shared" si="14"/>
        <v>4.8780487804878049E-3</v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3</v>
      </c>
      <c r="D176" s="9">
        <v>4</v>
      </c>
      <c r="E176" s="15">
        <f t="shared" si="13"/>
        <v>2.3809523809523808E-2</v>
      </c>
      <c r="F176" s="15">
        <f t="shared" si="14"/>
        <v>1.9512195121951219E-2</v>
      </c>
      <c r="G176" s="14">
        <f t="shared" si="15"/>
        <v>0.33333333333333331</v>
      </c>
      <c r="H176" s="17">
        <f t="shared" si="16"/>
        <v>7.9365079365079361E-3</v>
      </c>
    </row>
    <row r="177" spans="2:8" ht="15" x14ac:dyDescent="0.2">
      <c r="B177" s="8" t="s">
        <v>279</v>
      </c>
      <c r="C177" s="9">
        <v>3</v>
      </c>
      <c r="D177" s="9">
        <v>1</v>
      </c>
      <c r="E177" s="15">
        <f t="shared" si="13"/>
        <v>2.3809523809523808E-2</v>
      </c>
      <c r="F177" s="15">
        <f t="shared" si="14"/>
        <v>4.8780487804878049E-3</v>
      </c>
      <c r="G177" s="14">
        <f t="shared" si="15"/>
        <v>-0.66666666666666663</v>
      </c>
      <c r="H177" s="17">
        <f t="shared" si="16"/>
        <v>-1.5873015873015872E-2</v>
      </c>
    </row>
    <row r="178" spans="2:8" ht="20.100000000000001" customHeight="1" x14ac:dyDescent="0.2">
      <c r="B178" s="8" t="s">
        <v>280</v>
      </c>
      <c r="C178" s="9">
        <v>3</v>
      </c>
      <c r="D178" s="9">
        <v>0</v>
      </c>
      <c r="E178" s="15">
        <f t="shared" si="13"/>
        <v>2.3809523809523808E-2</v>
      </c>
      <c r="F178" s="15" t="str">
        <f t="shared" si="14"/>
        <v/>
      </c>
      <c r="G178" s="14" t="str">
        <f t="shared" si="15"/>
        <v>0</v>
      </c>
      <c r="H178" s="17">
        <f t="shared" si="16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2</v>
      </c>
      <c r="E179" s="15" t="str">
        <f t="shared" si="13"/>
        <v/>
      </c>
      <c r="F179" s="15">
        <f t="shared" si="14"/>
        <v>9.7560975609756097E-3</v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1</v>
      </c>
      <c r="D181" s="9">
        <v>0</v>
      </c>
      <c r="E181" s="15">
        <f t="shared" si="13"/>
        <v>7.9365079365079361E-3</v>
      </c>
      <c r="F181" s="15" t="str">
        <f t="shared" si="14"/>
        <v/>
      </c>
      <c r="G181" s="14" t="str">
        <f t="shared" si="15"/>
        <v>0</v>
      </c>
      <c r="H181" s="17">
        <f t="shared" si="16"/>
        <v>0</v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10</v>
      </c>
      <c r="D186" s="9">
        <v>4</v>
      </c>
      <c r="E186" s="15">
        <f t="shared" si="13"/>
        <v>7.9365079365079361E-2</v>
      </c>
      <c r="F186" s="15">
        <f t="shared" si="14"/>
        <v>1.9512195121951219E-2</v>
      </c>
      <c r="G186" s="14">
        <f t="shared" si="15"/>
        <v>-0.6</v>
      </c>
      <c r="H186" s="17">
        <f t="shared" si="16"/>
        <v>-4.7619047619047616E-2</v>
      </c>
    </row>
    <row r="187" spans="2:8" ht="20.100000000000001" customHeight="1" x14ac:dyDescent="0.2">
      <c r="B187" s="8" t="s">
        <v>287</v>
      </c>
      <c r="C187" s="9">
        <v>5</v>
      </c>
      <c r="D187" s="9">
        <v>0</v>
      </c>
      <c r="E187" s="15">
        <f t="shared" si="13"/>
        <v>3.968253968253968E-2</v>
      </c>
      <c r="F187" s="15" t="str">
        <f t="shared" si="14"/>
        <v/>
      </c>
      <c r="G187" s="14" t="str">
        <f t="shared" si="15"/>
        <v>0</v>
      </c>
      <c r="H187" s="17">
        <f t="shared" si="16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1</v>
      </c>
      <c r="D189" s="9">
        <v>0</v>
      </c>
      <c r="E189" s="15">
        <f t="shared" si="13"/>
        <v>7.9365079365079361E-3</v>
      </c>
      <c r="F189" s="15" t="str">
        <f t="shared" si="14"/>
        <v/>
      </c>
      <c r="G189" s="14" t="str">
        <f t="shared" si="15"/>
        <v>0</v>
      </c>
      <c r="H189" s="17">
        <f t="shared" si="16"/>
        <v>0</v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1</v>
      </c>
      <c r="D193" s="9">
        <v>0</v>
      </c>
      <c r="E193" s="15">
        <f t="shared" si="13"/>
        <v>7.9365079365079361E-3</v>
      </c>
      <c r="F193" s="15" t="str">
        <f t="shared" si="14"/>
        <v/>
      </c>
      <c r="G193" s="14" t="str">
        <f t="shared" si="15"/>
        <v>0</v>
      </c>
      <c r="H193" s="17">
        <f t="shared" si="16"/>
        <v>0</v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2</v>
      </c>
      <c r="D195" s="9">
        <v>2</v>
      </c>
      <c r="E195" s="15">
        <f t="shared" si="13"/>
        <v>1.5873015873015872E-2</v>
      </c>
      <c r="F195" s="15">
        <f t="shared" si="14"/>
        <v>9.7560975609756097E-3</v>
      </c>
      <c r="G195" s="14">
        <f t="shared" si="15"/>
        <v>0</v>
      </c>
      <c r="H195" s="17">
        <f t="shared" si="16"/>
        <v>0</v>
      </c>
    </row>
    <row r="196" spans="2:8" ht="20.100000000000001" customHeight="1" x14ac:dyDescent="0.2">
      <c r="B196" s="8" t="s">
        <v>293</v>
      </c>
      <c r="C196" s="9">
        <v>10</v>
      </c>
      <c r="D196" s="9">
        <v>5</v>
      </c>
      <c r="E196" s="15">
        <f t="shared" si="13"/>
        <v>7.9365079365079361E-2</v>
      </c>
      <c r="F196" s="15">
        <f t="shared" si="14"/>
        <v>2.4390243902439025E-2</v>
      </c>
      <c r="G196" s="14">
        <f t="shared" si="15"/>
        <v>-0.5</v>
      </c>
      <c r="H196" s="17">
        <f t="shared" si="16"/>
        <v>-3.968253968253968E-2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5</v>
      </c>
      <c r="D208" s="9">
        <v>65</v>
      </c>
      <c r="E208" s="15">
        <f t="shared" si="13"/>
        <v>3.968253968253968E-2</v>
      </c>
      <c r="F208" s="15">
        <f t="shared" si="14"/>
        <v>0.31707317073170732</v>
      </c>
      <c r="G208" s="14">
        <f t="shared" si="15"/>
        <v>12</v>
      </c>
      <c r="H208" s="17">
        <f t="shared" si="16"/>
        <v>0.47619047619047616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1</v>
      </c>
      <c r="E229" s="15">
        <f t="shared" si="17"/>
        <v>1.5873015873015872E-2</v>
      </c>
      <c r="F229" s="15">
        <f t="shared" si="18"/>
        <v>4.8780487804878049E-3</v>
      </c>
      <c r="G229" s="14">
        <f t="shared" si="19"/>
        <v>-0.5</v>
      </c>
      <c r="H229" s="17">
        <f t="shared" si="20"/>
        <v>-7.9365079365079361E-3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7"/>
        <v>7.9365079365079361E-3</v>
      </c>
      <c r="F232" s="15" t="str">
        <f t="shared" si="18"/>
        <v/>
      </c>
      <c r="G232" s="14" t="str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0</v>
      </c>
      <c r="E235" s="15">
        <f t="shared" si="17"/>
        <v>7.9365079365079361E-3</v>
      </c>
      <c r="F235" s="15" t="str">
        <f t="shared" si="18"/>
        <v/>
      </c>
      <c r="G235" s="14" t="str">
        <f t="shared" si="19"/>
        <v>0</v>
      </c>
      <c r="H235" s="17">
        <f t="shared" si="20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0</v>
      </c>
      <c r="E237" s="15">
        <f t="shared" si="17"/>
        <v>7.9365079365079361E-3</v>
      </c>
      <c r="F237" s="15" t="str">
        <f t="shared" si="18"/>
        <v/>
      </c>
      <c r="G237" s="14" t="str">
        <f t="shared" si="19"/>
        <v>0</v>
      </c>
      <c r="H237" s="17">
        <f t="shared" si="20"/>
        <v>0</v>
      </c>
    </row>
    <row r="238" spans="2:8" ht="20.100000000000001" customHeight="1" x14ac:dyDescent="0.2">
      <c r="B238" s="8" t="s">
        <v>85</v>
      </c>
      <c r="C238" s="9">
        <v>3</v>
      </c>
      <c r="D238" s="9">
        <v>4</v>
      </c>
      <c r="E238" s="15">
        <f t="shared" si="17"/>
        <v>2.3809523809523808E-2</v>
      </c>
      <c r="F238" s="15">
        <f t="shared" si="18"/>
        <v>1.9512195121951219E-2</v>
      </c>
      <c r="G238" s="14">
        <f t="shared" si="19"/>
        <v>0.33333333333333331</v>
      </c>
      <c r="H238" s="17">
        <f t="shared" si="20"/>
        <v>7.9365079365079361E-3</v>
      </c>
    </row>
    <row r="239" spans="2:8" ht="20.100000000000001" customHeight="1" x14ac:dyDescent="0.2">
      <c r="B239" s="8" t="s">
        <v>81</v>
      </c>
      <c r="C239" s="9">
        <v>3</v>
      </c>
      <c r="D239" s="9">
        <v>1</v>
      </c>
      <c r="E239" s="15">
        <f t="shared" si="17"/>
        <v>2.3809523809523808E-2</v>
      </c>
      <c r="F239" s="15">
        <f t="shared" si="18"/>
        <v>4.8780487804878049E-3</v>
      </c>
      <c r="G239" s="14">
        <f t="shared" si="19"/>
        <v>-0.66666666666666663</v>
      </c>
      <c r="H239" s="17">
        <f t="shared" si="20"/>
        <v>-1.5873015873015872E-2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2</v>
      </c>
      <c r="D244" s="9">
        <v>0</v>
      </c>
      <c r="E244" s="15">
        <f t="shared" si="17"/>
        <v>1.5873015873015872E-2</v>
      </c>
      <c r="F244" s="15" t="str">
        <f t="shared" si="18"/>
        <v/>
      </c>
      <c r="G244" s="14" t="str">
        <f t="shared" si="19"/>
        <v>0</v>
      </c>
      <c r="H244" s="17">
        <f t="shared" si="20"/>
        <v>0</v>
      </c>
    </row>
    <row r="245" spans="2:8" ht="20.100000000000001" customHeight="1" x14ac:dyDescent="0.2">
      <c r="B245" s="8" t="s">
        <v>84</v>
      </c>
      <c r="C245" s="9">
        <v>11</v>
      </c>
      <c r="D245" s="9">
        <v>1</v>
      </c>
      <c r="E245" s="15">
        <f t="shared" si="17"/>
        <v>8.7301587301587297E-2</v>
      </c>
      <c r="F245" s="15">
        <f t="shared" si="18"/>
        <v>4.8780487804878049E-3</v>
      </c>
      <c r="G245" s="14">
        <f t="shared" si="19"/>
        <v>-0.90909090909090906</v>
      </c>
      <c r="H245" s="17">
        <f t="shared" si="20"/>
        <v>-7.9365079365079361E-2</v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5</v>
      </c>
      <c r="D247" s="9">
        <v>54</v>
      </c>
      <c r="E247" s="15">
        <f t="shared" si="17"/>
        <v>3.968253968253968E-2</v>
      </c>
      <c r="F247" s="15">
        <f t="shared" si="18"/>
        <v>0.26341463414634148</v>
      </c>
      <c r="G247" s="14">
        <f t="shared" si="19"/>
        <v>9.8000000000000007</v>
      </c>
      <c r="H247" s="17">
        <f t="shared" si="20"/>
        <v>0.3888888888888889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2</v>
      </c>
      <c r="E249" s="15" t="str">
        <f t="shared" si="17"/>
        <v/>
      </c>
      <c r="F249" s="15">
        <f t="shared" si="18"/>
        <v>9.7560975609756097E-3</v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1</v>
      </c>
      <c r="D252" s="9">
        <v>3</v>
      </c>
      <c r="E252" s="15">
        <f t="shared" si="17"/>
        <v>7.9365079365079361E-3</v>
      </c>
      <c r="F252" s="15">
        <f t="shared" si="18"/>
        <v>1.4634146341463415E-2</v>
      </c>
      <c r="G252" s="14">
        <f t="shared" si="19"/>
        <v>2</v>
      </c>
      <c r="H252" s="17">
        <f t="shared" si="20"/>
        <v>1.5873015873015872E-2</v>
      </c>
    </row>
    <row r="253" spans="2:8" ht="20.100000000000001" customHeight="1" x14ac:dyDescent="0.2">
      <c r="B253" s="8" t="s">
        <v>322</v>
      </c>
      <c r="C253" s="9">
        <v>13</v>
      </c>
      <c r="D253" s="9">
        <v>7</v>
      </c>
      <c r="E253" s="15">
        <f t="shared" si="17"/>
        <v>0.10317460317460317</v>
      </c>
      <c r="F253" s="15">
        <f t="shared" si="18"/>
        <v>3.4146341463414637E-2</v>
      </c>
      <c r="G253" s="14">
        <f t="shared" si="19"/>
        <v>-0.46153846153846156</v>
      </c>
      <c r="H253" s="17">
        <f t="shared" si="20"/>
        <v>-4.7619047619047616E-2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2</v>
      </c>
      <c r="D256" s="9">
        <v>19</v>
      </c>
      <c r="E256" s="15">
        <f t="shared" si="17"/>
        <v>1.5873015873015872E-2</v>
      </c>
      <c r="F256" s="15">
        <f t="shared" si="18"/>
        <v>9.2682926829268292E-2</v>
      </c>
      <c r="G256" s="14">
        <f t="shared" si="19"/>
        <v>8.5</v>
      </c>
      <c r="H256" s="17">
        <f t="shared" si="20"/>
        <v>0.13492063492063491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1</v>
      </c>
      <c r="E266" s="15" t="str">
        <f t="shared" si="17"/>
        <v/>
      </c>
      <c r="F266" s="15">
        <f t="shared" si="18"/>
        <v>4.8780487804878049E-3</v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7</v>
      </c>
      <c r="D268" s="9">
        <v>0</v>
      </c>
      <c r="E268" s="15">
        <f t="shared" si="17"/>
        <v>5.5555555555555552E-2</v>
      </c>
      <c r="F268" s="15" t="str">
        <f t="shared" si="18"/>
        <v/>
      </c>
      <c r="G268" s="14" t="str">
        <f t="shared" si="19"/>
        <v>0</v>
      </c>
      <c r="H268" s="17">
        <f t="shared" si="20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1</v>
      </c>
      <c r="D270" s="9">
        <v>0</v>
      </c>
      <c r="E270" s="15">
        <f t="shared" si="17"/>
        <v>7.9365079365079361E-3</v>
      </c>
      <c r="F270" s="15" t="str">
        <f t="shared" si="18"/>
        <v/>
      </c>
      <c r="G270" s="14" t="str">
        <f t="shared" si="19"/>
        <v>0</v>
      </c>
      <c r="H270" s="17">
        <f t="shared" si="20"/>
        <v>0</v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6</v>
      </c>
      <c r="E272" s="15" t="str">
        <f t="shared" si="17"/>
        <v/>
      </c>
      <c r="F272" s="15">
        <f t="shared" si="18"/>
        <v>2.9268292682926831E-2</v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0</v>
      </c>
      <c r="E273" s="15">
        <f t="shared" si="17"/>
        <v>7.9365079365079361E-3</v>
      </c>
      <c r="F273" s="15" t="str">
        <f t="shared" si="18"/>
        <v/>
      </c>
      <c r="G273" s="14" t="str">
        <f t="shared" si="19"/>
        <v>0</v>
      </c>
      <c r="H273" s="17">
        <f t="shared" si="20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710</v>
      </c>
      <c r="D294" s="35">
        <f>SUM(D295:D499)</f>
        <v>617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-0.13098591549295774</v>
      </c>
      <c r="H294" s="36">
        <f>+IF(OR(AND(E294=""),(G294="")),"",E294*G294)</f>
        <v>-0.13098591549295774</v>
      </c>
    </row>
    <row r="295" spans="2:8" ht="15" x14ac:dyDescent="0.2">
      <c r="B295" s="5" t="s">
        <v>100</v>
      </c>
      <c r="C295" s="9">
        <v>11</v>
      </c>
      <c r="D295" s="9">
        <v>8</v>
      </c>
      <c r="E295" s="15">
        <f>+IF(C295=0,"",C295/C$294)</f>
        <v>1.5492957746478873E-2</v>
      </c>
      <c r="F295" s="15">
        <f>+IF(D295=0,"",D295/D$294)</f>
        <v>1.2965964343598054E-2</v>
      </c>
      <c r="G295" s="14">
        <f>+IF(OR(AND(D295=0),(C295=0)),"0",((D295-C295)/C295))</f>
        <v>-0.27272727272727271</v>
      </c>
      <c r="H295" s="17">
        <f>+IF(OR(AND(E295=""),(G295="")),"",E295*G295)</f>
        <v>-4.2253521126760559E-3</v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5">+IF(C296=0,"",C296/C$294)</f>
        <v>1.4084507042253522E-3</v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5" t="s">
        <v>104</v>
      </c>
      <c r="C297" s="9">
        <v>13</v>
      </c>
      <c r="D297" s="9">
        <v>1</v>
      </c>
      <c r="E297" s="15">
        <f t="shared" si="25"/>
        <v>1.8309859154929577E-2</v>
      </c>
      <c r="F297" s="15">
        <f t="shared" si="26"/>
        <v>1.6207455429497568E-3</v>
      </c>
      <c r="G297" s="14">
        <f t="shared" si="27"/>
        <v>-0.92307692307692313</v>
      </c>
      <c r="H297" s="17">
        <f t="shared" si="28"/>
        <v>-1.6901408450704227E-2</v>
      </c>
    </row>
    <row r="298" spans="2:8" ht="15" x14ac:dyDescent="0.2">
      <c r="B298" s="5" t="s">
        <v>95</v>
      </c>
      <c r="C298" s="9">
        <v>1</v>
      </c>
      <c r="D298" s="9">
        <v>1</v>
      </c>
      <c r="E298" s="15">
        <f t="shared" si="25"/>
        <v>1.4084507042253522E-3</v>
      </c>
      <c r="F298" s="15">
        <f t="shared" si="26"/>
        <v>1.6207455429497568E-3</v>
      </c>
      <c r="G298" s="14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33</v>
      </c>
      <c r="D301" s="9">
        <v>17</v>
      </c>
      <c r="E301" s="15">
        <f t="shared" si="25"/>
        <v>4.647887323943662E-2</v>
      </c>
      <c r="F301" s="15">
        <f t="shared" si="26"/>
        <v>2.7552674230145867E-2</v>
      </c>
      <c r="G301" s="14">
        <f t="shared" si="27"/>
        <v>-0.48484848484848486</v>
      </c>
      <c r="H301" s="17">
        <f t="shared" si="28"/>
        <v>-2.2535211267605635E-2</v>
      </c>
    </row>
    <row r="302" spans="2:8" ht="15" x14ac:dyDescent="0.2">
      <c r="B302" s="5" t="s">
        <v>109</v>
      </c>
      <c r="C302" s="9">
        <v>1</v>
      </c>
      <c r="D302" s="9">
        <v>2</v>
      </c>
      <c r="E302" s="15">
        <f t="shared" si="25"/>
        <v>1.4084507042253522E-3</v>
      </c>
      <c r="F302" s="15">
        <f t="shared" si="26"/>
        <v>3.2414910858995136E-3</v>
      </c>
      <c r="G302" s="14">
        <f t="shared" si="27"/>
        <v>1</v>
      </c>
      <c r="H302" s="17">
        <f t="shared" si="28"/>
        <v>1.4084507042253522E-3</v>
      </c>
    </row>
    <row r="303" spans="2:8" ht="15" x14ac:dyDescent="0.2">
      <c r="B303" s="5" t="s">
        <v>108</v>
      </c>
      <c r="C303" s="9">
        <v>4</v>
      </c>
      <c r="D303" s="9">
        <v>1</v>
      </c>
      <c r="E303" s="15">
        <f t="shared" si="25"/>
        <v>5.6338028169014088E-3</v>
      </c>
      <c r="F303" s="15">
        <f t="shared" si="26"/>
        <v>1.6207455429497568E-3</v>
      </c>
      <c r="G303" s="14">
        <f t="shared" si="27"/>
        <v>-0.75</v>
      </c>
      <c r="H303" s="17">
        <f t="shared" si="28"/>
        <v>-4.2253521126760568E-3</v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62</v>
      </c>
      <c r="D307" s="9">
        <v>16</v>
      </c>
      <c r="E307" s="15">
        <f t="shared" si="25"/>
        <v>8.7323943661971826E-2</v>
      </c>
      <c r="F307" s="15">
        <f t="shared" si="26"/>
        <v>2.5931928687196109E-2</v>
      </c>
      <c r="G307" s="14">
        <f t="shared" si="27"/>
        <v>-0.74193548387096775</v>
      </c>
      <c r="H307" s="17">
        <f t="shared" si="28"/>
        <v>-6.4788732394366194E-2</v>
      </c>
    </row>
    <row r="308" spans="2:8" ht="15" x14ac:dyDescent="0.2">
      <c r="B308" s="5" t="s">
        <v>99</v>
      </c>
      <c r="C308" s="9">
        <v>4</v>
      </c>
      <c r="D308" s="9">
        <v>0</v>
      </c>
      <c r="E308" s="15">
        <f t="shared" si="25"/>
        <v>5.6338028169014088E-3</v>
      </c>
      <c r="F308" s="15" t="str">
        <f t="shared" si="26"/>
        <v/>
      </c>
      <c r="G308" s="14" t="str">
        <f t="shared" si="27"/>
        <v>0</v>
      </c>
      <c r="H308" s="17">
        <f t="shared" si="28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</v>
      </c>
      <c r="D310" s="9">
        <v>6</v>
      </c>
      <c r="E310" s="15">
        <f t="shared" si="25"/>
        <v>1.4084507042253522E-3</v>
      </c>
      <c r="F310" s="15">
        <f t="shared" si="26"/>
        <v>9.7244732576985422E-3</v>
      </c>
      <c r="G310" s="14">
        <f t="shared" si="27"/>
        <v>5</v>
      </c>
      <c r="H310" s="17">
        <f t="shared" si="28"/>
        <v>7.0422535211267607E-3</v>
      </c>
    </row>
    <row r="311" spans="2:8" ht="15" x14ac:dyDescent="0.2">
      <c r="B311" s="5" t="s">
        <v>102</v>
      </c>
      <c r="C311" s="9">
        <v>6</v>
      </c>
      <c r="D311" s="9">
        <v>1</v>
      </c>
      <c r="E311" s="15">
        <f t="shared" si="25"/>
        <v>8.4507042253521118E-3</v>
      </c>
      <c r="F311" s="15">
        <f t="shared" si="26"/>
        <v>1.6207455429497568E-3</v>
      </c>
      <c r="G311" s="14">
        <f t="shared" si="27"/>
        <v>-0.83333333333333337</v>
      </c>
      <c r="H311" s="17">
        <f t="shared" si="28"/>
        <v>-7.0422535211267599E-3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27</v>
      </c>
      <c r="D314" s="9">
        <v>15</v>
      </c>
      <c r="E314" s="15">
        <f t="shared" si="25"/>
        <v>3.8028169014084505E-2</v>
      </c>
      <c r="F314" s="15">
        <f t="shared" si="26"/>
        <v>2.4311183144246355E-2</v>
      </c>
      <c r="G314" s="14">
        <f t="shared" si="27"/>
        <v>-0.44444444444444442</v>
      </c>
      <c r="H314" s="17">
        <f t="shared" si="28"/>
        <v>-1.6901408450704224E-2</v>
      </c>
    </row>
    <row r="315" spans="2:8" ht="15" x14ac:dyDescent="0.2">
      <c r="B315" s="5" t="s">
        <v>354</v>
      </c>
      <c r="C315" s="9">
        <v>0</v>
      </c>
      <c r="D315" s="9">
        <v>7</v>
      </c>
      <c r="E315" s="15" t="str">
        <f t="shared" si="25"/>
        <v/>
      </c>
      <c r="F315" s="15">
        <f t="shared" si="26"/>
        <v>1.1345218800648298E-2</v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1</v>
      </c>
      <c r="D317" s="9">
        <v>1</v>
      </c>
      <c r="E317" s="15">
        <f t="shared" si="25"/>
        <v>1.4084507042253522E-3</v>
      </c>
      <c r="F317" s="15">
        <f t="shared" si="26"/>
        <v>1.6207455429497568E-3</v>
      </c>
      <c r="G317" s="14">
        <f t="shared" si="27"/>
        <v>0</v>
      </c>
      <c r="H317" s="17">
        <f t="shared" si="28"/>
        <v>0</v>
      </c>
    </row>
    <row r="318" spans="2:8" ht="15" x14ac:dyDescent="0.2">
      <c r="B318" s="5" t="s">
        <v>355</v>
      </c>
      <c r="C318" s="9">
        <v>21</v>
      </c>
      <c r="D318" s="9">
        <v>34</v>
      </c>
      <c r="E318" s="15">
        <f t="shared" si="25"/>
        <v>2.9577464788732393E-2</v>
      </c>
      <c r="F318" s="15">
        <f t="shared" si="26"/>
        <v>5.5105348460291734E-2</v>
      </c>
      <c r="G318" s="14">
        <f t="shared" si="27"/>
        <v>0.61904761904761907</v>
      </c>
      <c r="H318" s="17">
        <f t="shared" si="28"/>
        <v>1.8309859154929577E-2</v>
      </c>
    </row>
    <row r="319" spans="2:8" ht="15" x14ac:dyDescent="0.2">
      <c r="B319" s="5" t="s">
        <v>115</v>
      </c>
      <c r="C319" s="9">
        <v>15</v>
      </c>
      <c r="D319" s="9">
        <v>54</v>
      </c>
      <c r="E319" s="15">
        <f t="shared" si="25"/>
        <v>2.1126760563380281E-2</v>
      </c>
      <c r="F319" s="15">
        <f t="shared" si="26"/>
        <v>8.7520259319286878E-2</v>
      </c>
      <c r="G319" s="14">
        <f t="shared" si="27"/>
        <v>2.6</v>
      </c>
      <c r="H319" s="17">
        <f t="shared" si="28"/>
        <v>5.4929577464788736E-2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1</v>
      </c>
      <c r="D326" s="9">
        <v>17</v>
      </c>
      <c r="E326" s="15">
        <f t="shared" si="25"/>
        <v>1.4084507042253522E-3</v>
      </c>
      <c r="F326" s="15">
        <f t="shared" si="26"/>
        <v>2.7552674230145867E-2</v>
      </c>
      <c r="G326" s="14">
        <f t="shared" si="27"/>
        <v>16</v>
      </c>
      <c r="H326" s="17">
        <f t="shared" si="28"/>
        <v>2.2535211267605635E-2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12</v>
      </c>
      <c r="D328" s="9">
        <v>3</v>
      </c>
      <c r="E328" s="15">
        <f t="shared" si="25"/>
        <v>1.6901408450704224E-2</v>
      </c>
      <c r="F328" s="15">
        <f t="shared" si="26"/>
        <v>4.8622366288492711E-3</v>
      </c>
      <c r="G328" s="14">
        <f t="shared" si="27"/>
        <v>-0.75</v>
      </c>
      <c r="H328" s="17">
        <f t="shared" si="28"/>
        <v>-1.2676056338028168E-2</v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2</v>
      </c>
      <c r="D330" s="9">
        <v>0</v>
      </c>
      <c r="E330" s="15">
        <f t="shared" si="25"/>
        <v>2.8169014084507044E-3</v>
      </c>
      <c r="F330" s="15" t="str">
        <f t="shared" si="26"/>
        <v/>
      </c>
      <c r="G330" s="14" t="str">
        <f t="shared" si="27"/>
        <v>0</v>
      </c>
      <c r="H330" s="17">
        <f t="shared" si="28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50</v>
      </c>
      <c r="D332" s="9">
        <v>26</v>
      </c>
      <c r="E332" s="15">
        <f t="shared" si="25"/>
        <v>7.0422535211267609E-2</v>
      </c>
      <c r="F332" s="15">
        <f t="shared" si="26"/>
        <v>4.2139384116693678E-2</v>
      </c>
      <c r="G332" s="14">
        <f t="shared" si="27"/>
        <v>-0.48</v>
      </c>
      <c r="H332" s="17">
        <f t="shared" si="28"/>
        <v>-3.3802816901408454E-2</v>
      </c>
    </row>
    <row r="333" spans="2:8" ht="15" x14ac:dyDescent="0.2">
      <c r="B333" s="5" t="s">
        <v>130</v>
      </c>
      <c r="C333" s="9">
        <v>63</v>
      </c>
      <c r="D333" s="9">
        <v>75</v>
      </c>
      <c r="E333" s="15">
        <f t="shared" si="25"/>
        <v>8.873239436619719E-2</v>
      </c>
      <c r="F333" s="15">
        <f t="shared" si="26"/>
        <v>0.12155591572123177</v>
      </c>
      <c r="G333" s="14">
        <f t="shared" si="27"/>
        <v>0.19047619047619047</v>
      </c>
      <c r="H333" s="17">
        <f t="shared" si="28"/>
        <v>1.6901408450704227E-2</v>
      </c>
    </row>
    <row r="334" spans="2:8" ht="15" x14ac:dyDescent="0.2">
      <c r="B334" s="5" t="s">
        <v>119</v>
      </c>
      <c r="C334" s="9">
        <v>5</v>
      </c>
      <c r="D334" s="9">
        <v>5</v>
      </c>
      <c r="E334" s="15">
        <f t="shared" si="25"/>
        <v>7.0422535211267607E-3</v>
      </c>
      <c r="F334" s="15">
        <f t="shared" si="26"/>
        <v>8.1037277147487843E-3</v>
      </c>
      <c r="G334" s="14">
        <f t="shared" si="27"/>
        <v>0</v>
      </c>
      <c r="H334" s="17">
        <f t="shared" si="28"/>
        <v>0</v>
      </c>
    </row>
    <row r="335" spans="2:8" ht="15" x14ac:dyDescent="0.2">
      <c r="B335" s="5" t="s">
        <v>128</v>
      </c>
      <c r="C335" s="9">
        <v>53</v>
      </c>
      <c r="D335" s="9">
        <v>12</v>
      </c>
      <c r="E335" s="15">
        <f t="shared" si="25"/>
        <v>7.464788732394366E-2</v>
      </c>
      <c r="F335" s="15">
        <f t="shared" si="26"/>
        <v>1.9448946515397084E-2</v>
      </c>
      <c r="G335" s="14">
        <f t="shared" si="27"/>
        <v>-0.77358490566037741</v>
      </c>
      <c r="H335" s="17">
        <f t="shared" si="28"/>
        <v>-5.7746478873239436E-2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3</v>
      </c>
      <c r="D337" s="9">
        <v>0</v>
      </c>
      <c r="E337" s="15">
        <f t="shared" si="25"/>
        <v>4.2253521126760559E-3</v>
      </c>
      <c r="F337" s="15" t="str">
        <f t="shared" si="26"/>
        <v/>
      </c>
      <c r="G337" s="14" t="str">
        <f t="shared" si="27"/>
        <v>0</v>
      </c>
      <c r="H337" s="17">
        <f t="shared" si="28"/>
        <v>0</v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1</v>
      </c>
      <c r="D339" s="9">
        <v>1</v>
      </c>
      <c r="E339" s="15">
        <f t="shared" si="25"/>
        <v>1.4084507042253522E-3</v>
      </c>
      <c r="F339" s="15">
        <f t="shared" si="26"/>
        <v>1.6207455429497568E-3</v>
      </c>
      <c r="G339" s="14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1</v>
      </c>
      <c r="D343" s="9">
        <v>0</v>
      </c>
      <c r="E343" s="15">
        <f t="shared" si="25"/>
        <v>1.4084507042253522E-3</v>
      </c>
      <c r="F343" s="15" t="str">
        <f t="shared" si="26"/>
        <v/>
      </c>
      <c r="G343" s="14" t="str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8</v>
      </c>
      <c r="D344" s="9">
        <v>18</v>
      </c>
      <c r="E344" s="15">
        <f t="shared" si="25"/>
        <v>1.1267605633802818E-2</v>
      </c>
      <c r="F344" s="15">
        <f t="shared" si="26"/>
        <v>2.9173419773095625E-2</v>
      </c>
      <c r="G344" s="14">
        <f t="shared" si="27"/>
        <v>1.25</v>
      </c>
      <c r="H344" s="17">
        <f t="shared" si="28"/>
        <v>1.4084507042253521E-2</v>
      </c>
    </row>
    <row r="345" spans="2:8" ht="15" x14ac:dyDescent="0.2">
      <c r="B345" s="5" t="s">
        <v>366</v>
      </c>
      <c r="C345" s="9">
        <v>36</v>
      </c>
      <c r="D345" s="9">
        <v>87</v>
      </c>
      <c r="E345" s="15">
        <f t="shared" si="25"/>
        <v>5.0704225352112678E-2</v>
      </c>
      <c r="F345" s="15">
        <f t="shared" si="26"/>
        <v>0.14100486223662884</v>
      </c>
      <c r="G345" s="14">
        <f t="shared" si="27"/>
        <v>1.4166666666666667</v>
      </c>
      <c r="H345" s="17">
        <f t="shared" si="28"/>
        <v>7.1830985915492959E-2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2</v>
      </c>
      <c r="D347" s="9">
        <v>6</v>
      </c>
      <c r="E347" s="15">
        <f t="shared" si="25"/>
        <v>2.8169014084507044E-3</v>
      </c>
      <c r="F347" s="15">
        <f t="shared" si="26"/>
        <v>9.7244732576985422E-3</v>
      </c>
      <c r="G347" s="14">
        <f t="shared" si="27"/>
        <v>2</v>
      </c>
      <c r="H347" s="17">
        <f t="shared" si="28"/>
        <v>5.6338028169014088E-3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18</v>
      </c>
      <c r="D354" s="9">
        <v>21</v>
      </c>
      <c r="E354" s="15">
        <f t="shared" si="25"/>
        <v>2.5352112676056339E-2</v>
      </c>
      <c r="F354" s="15">
        <f t="shared" si="26"/>
        <v>3.4035656401944892E-2</v>
      </c>
      <c r="G354" s="14">
        <f t="shared" si="27"/>
        <v>0.16666666666666666</v>
      </c>
      <c r="H354" s="17">
        <f t="shared" si="28"/>
        <v>4.2253521126760559E-3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1</v>
      </c>
      <c r="E357" s="15" t="str">
        <f t="shared" si="25"/>
        <v/>
      </c>
      <c r="F357" s="15">
        <f t="shared" si="26"/>
        <v>1.6207455429497568E-3</v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2</v>
      </c>
      <c r="D363" s="9">
        <v>0</v>
      </c>
      <c r="E363" s="15">
        <f t="shared" si="29"/>
        <v>2.8169014084507044E-3</v>
      </c>
      <c r="F363" s="15" t="str">
        <f t="shared" si="30"/>
        <v/>
      </c>
      <c r="G363" s="14" t="str">
        <f t="shared" si="31"/>
        <v>0</v>
      </c>
      <c r="H363" s="17">
        <f t="shared" si="32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56</v>
      </c>
      <c r="E369" s="15" t="str">
        <f t="shared" si="29"/>
        <v/>
      </c>
      <c r="F369" s="15">
        <f t="shared" si="30"/>
        <v>9.0761750405186387E-2</v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2</v>
      </c>
      <c r="D370" s="9">
        <v>0</v>
      </c>
      <c r="E370" s="15">
        <f t="shared" si="29"/>
        <v>2.8169014084507044E-3</v>
      </c>
      <c r="F370" s="15" t="str">
        <f t="shared" si="30"/>
        <v/>
      </c>
      <c r="G370" s="14" t="str">
        <f t="shared" si="31"/>
        <v>0</v>
      </c>
      <c r="H370" s="17">
        <f t="shared" si="32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1</v>
      </c>
      <c r="D372" s="9">
        <v>2</v>
      </c>
      <c r="E372" s="15">
        <f t="shared" si="29"/>
        <v>1.4084507042253522E-3</v>
      </c>
      <c r="F372" s="15">
        <f t="shared" si="30"/>
        <v>3.2414910858995136E-3</v>
      </c>
      <c r="G372" s="14">
        <f t="shared" si="31"/>
        <v>1</v>
      </c>
      <c r="H372" s="17">
        <f t="shared" si="32"/>
        <v>1.4084507042253522E-3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6</v>
      </c>
      <c r="D378" s="9">
        <v>2</v>
      </c>
      <c r="E378" s="15">
        <f t="shared" si="29"/>
        <v>8.4507042253521118E-3</v>
      </c>
      <c r="F378" s="15">
        <f t="shared" si="30"/>
        <v>3.2414910858995136E-3</v>
      </c>
      <c r="G378" s="14">
        <f t="shared" si="31"/>
        <v>-0.66666666666666663</v>
      </c>
      <c r="H378" s="17">
        <f t="shared" si="32"/>
        <v>-5.6338028169014079E-3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0</v>
      </c>
      <c r="D380" s="9">
        <v>1</v>
      </c>
      <c r="E380" s="15" t="str">
        <f t="shared" si="29"/>
        <v/>
      </c>
      <c r="F380" s="15">
        <f t="shared" si="30"/>
        <v>1.6207455429497568E-3</v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2</v>
      </c>
      <c r="E383" s="15" t="str">
        <f t="shared" si="29"/>
        <v/>
      </c>
      <c r="F383" s="15">
        <f t="shared" si="30"/>
        <v>3.2414910858995136E-3</v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2</v>
      </c>
      <c r="D387" s="9">
        <v>3</v>
      </c>
      <c r="E387" s="15">
        <f t="shared" si="29"/>
        <v>2.8169014084507044E-3</v>
      </c>
      <c r="F387" s="15">
        <f t="shared" si="30"/>
        <v>4.8622366288492711E-3</v>
      </c>
      <c r="G387" s="14">
        <f t="shared" si="31"/>
        <v>0.5</v>
      </c>
      <c r="H387" s="17">
        <f t="shared" si="32"/>
        <v>1.4084507042253522E-3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2</v>
      </c>
      <c r="D391" s="9">
        <v>0</v>
      </c>
      <c r="E391" s="15">
        <f t="shared" si="29"/>
        <v>2.8169014084507044E-3</v>
      </c>
      <c r="F391" s="15" t="str">
        <f t="shared" si="30"/>
        <v/>
      </c>
      <c r="G391" s="14" t="str">
        <f t="shared" si="31"/>
        <v>0</v>
      </c>
      <c r="H391" s="17">
        <f t="shared" si="32"/>
        <v>0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170</v>
      </c>
      <c r="D393" s="9">
        <v>10</v>
      </c>
      <c r="E393" s="15">
        <f t="shared" si="29"/>
        <v>0.23943661971830985</v>
      </c>
      <c r="F393" s="15">
        <f t="shared" si="30"/>
        <v>1.6207455429497569E-2</v>
      </c>
      <c r="G393" s="14">
        <f t="shared" si="31"/>
        <v>-0.94117647058823528</v>
      </c>
      <c r="H393" s="17">
        <f t="shared" si="32"/>
        <v>-0.22535211267605632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1</v>
      </c>
      <c r="D401" s="9">
        <v>0</v>
      </c>
      <c r="E401" s="15">
        <f t="shared" si="29"/>
        <v>1.4084507042253522E-3</v>
      </c>
      <c r="F401" s="15" t="str">
        <f t="shared" si="30"/>
        <v/>
      </c>
      <c r="G401" s="14" t="str">
        <f t="shared" si="31"/>
        <v>0</v>
      </c>
      <c r="H401" s="17">
        <f t="shared" si="32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11</v>
      </c>
      <c r="D406" s="9">
        <v>0</v>
      </c>
      <c r="E406" s="15">
        <f t="shared" si="29"/>
        <v>1.5492957746478873E-2</v>
      </c>
      <c r="F406" s="15" t="str">
        <f t="shared" si="30"/>
        <v/>
      </c>
      <c r="G406" s="14" t="str">
        <f t="shared" si="31"/>
        <v>0</v>
      </c>
      <c r="H406" s="17">
        <f t="shared" si="32"/>
        <v>0</v>
      </c>
    </row>
    <row r="407" spans="2:8" ht="15" x14ac:dyDescent="0.2">
      <c r="B407" s="5" t="s">
        <v>398</v>
      </c>
      <c r="C407" s="9">
        <v>1</v>
      </c>
      <c r="D407" s="9">
        <v>0</v>
      </c>
      <c r="E407" s="15">
        <f t="shared" si="29"/>
        <v>1.4084507042253522E-3</v>
      </c>
      <c r="F407" s="15" t="str">
        <f t="shared" si="30"/>
        <v/>
      </c>
      <c r="G407" s="14" t="str">
        <f t="shared" si="31"/>
        <v>0</v>
      </c>
      <c r="H407" s="17">
        <f t="shared" si="32"/>
        <v>0</v>
      </c>
    </row>
    <row r="408" spans="2:8" ht="15" x14ac:dyDescent="0.2">
      <c r="B408" s="5" t="s">
        <v>399</v>
      </c>
      <c r="C408" s="9">
        <v>1</v>
      </c>
      <c r="D408" s="9">
        <v>0</v>
      </c>
      <c r="E408" s="15">
        <f t="shared" si="29"/>
        <v>1.4084507042253522E-3</v>
      </c>
      <c r="F408" s="15" t="str">
        <f t="shared" si="30"/>
        <v/>
      </c>
      <c r="G408" s="14" t="str">
        <f t="shared" si="31"/>
        <v>0</v>
      </c>
      <c r="H408" s="17">
        <f t="shared" si="32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1</v>
      </c>
      <c r="E411" s="15" t="str">
        <f t="shared" si="29"/>
        <v/>
      </c>
      <c r="F411" s="15">
        <f t="shared" si="30"/>
        <v>1.6207455429497568E-3</v>
      </c>
      <c r="G411" s="14" t="str">
        <f t="shared" si="31"/>
        <v>0</v>
      </c>
      <c r="H411" s="17" t="str">
        <f t="shared" si="32"/>
        <v/>
      </c>
    </row>
    <row r="412" spans="2:8" ht="15" x14ac:dyDescent="0.2">
      <c r="B412" s="5" t="s">
        <v>402</v>
      </c>
      <c r="C412" s="9">
        <v>0</v>
      </c>
      <c r="D412" s="9">
        <v>2</v>
      </c>
      <c r="E412" s="15" t="str">
        <f t="shared" si="29"/>
        <v/>
      </c>
      <c r="F412" s="15">
        <f t="shared" si="30"/>
        <v>3.2414910858995136E-3</v>
      </c>
      <c r="G412" s="14" t="str">
        <f t="shared" si="31"/>
        <v>0</v>
      </c>
      <c r="H412" s="17" t="str">
        <f t="shared" si="32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1</v>
      </c>
      <c r="D432" s="9">
        <v>1</v>
      </c>
      <c r="E432" s="15">
        <f t="shared" si="33"/>
        <v>1.4084507042253522E-3</v>
      </c>
      <c r="F432" s="15">
        <f t="shared" si="34"/>
        <v>1.6207455429497568E-3</v>
      </c>
      <c r="G432" s="14">
        <f t="shared" si="35"/>
        <v>0</v>
      </c>
      <c r="H432" s="17">
        <f t="shared" si="36"/>
        <v>0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2</v>
      </c>
      <c r="D460" s="9">
        <v>0</v>
      </c>
      <c r="E460" s="15">
        <f t="shared" si="33"/>
        <v>2.8169014084507044E-3</v>
      </c>
      <c r="F460" s="15" t="str">
        <f t="shared" si="34"/>
        <v/>
      </c>
      <c r="G460" s="14" t="str">
        <f t="shared" si="35"/>
        <v>0</v>
      </c>
      <c r="H460" s="17">
        <f t="shared" si="36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2</v>
      </c>
      <c r="D463" s="9">
        <v>0</v>
      </c>
      <c r="E463" s="15">
        <f t="shared" si="33"/>
        <v>2.8169014084507044E-3</v>
      </c>
      <c r="F463" s="15" t="str">
        <f t="shared" si="34"/>
        <v/>
      </c>
      <c r="G463" s="14" t="str">
        <f t="shared" si="35"/>
        <v>0</v>
      </c>
      <c r="H463" s="17">
        <f t="shared" si="36"/>
        <v>0</v>
      </c>
    </row>
    <row r="464" spans="2:8" ht="15" x14ac:dyDescent="0.2">
      <c r="B464" s="5" t="s">
        <v>478</v>
      </c>
      <c r="C464" s="9">
        <v>0</v>
      </c>
      <c r="D464" s="9">
        <v>4</v>
      </c>
      <c r="E464" s="15" t="str">
        <f t="shared" si="33"/>
        <v/>
      </c>
      <c r="F464" s="15">
        <f t="shared" si="34"/>
        <v>6.4829821717990272E-3</v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3</v>
      </c>
      <c r="D478" s="9">
        <v>0</v>
      </c>
      <c r="E478" s="15">
        <f t="shared" si="33"/>
        <v>4.2253521126760559E-3</v>
      </c>
      <c r="F478" s="15" t="str">
        <f t="shared" si="34"/>
        <v/>
      </c>
      <c r="G478" s="14" t="str">
        <f t="shared" si="35"/>
        <v>0</v>
      </c>
      <c r="H478" s="17">
        <f t="shared" si="36"/>
        <v>0</v>
      </c>
    </row>
    <row r="479" spans="2:8" ht="15" x14ac:dyDescent="0.2">
      <c r="B479" s="5" t="s">
        <v>440</v>
      </c>
      <c r="C479" s="9">
        <v>34</v>
      </c>
      <c r="D479" s="9">
        <v>0</v>
      </c>
      <c r="E479" s="15">
        <f t="shared" si="33"/>
        <v>4.788732394366197E-2</v>
      </c>
      <c r="F479" s="15" t="str">
        <f t="shared" si="34"/>
        <v/>
      </c>
      <c r="G479" s="14" t="str">
        <f t="shared" si="35"/>
        <v>0</v>
      </c>
      <c r="H479" s="17">
        <f t="shared" si="36"/>
        <v>0</v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11</v>
      </c>
      <c r="E483" s="15" t="str">
        <f t="shared" si="33"/>
        <v/>
      </c>
      <c r="F483" s="15">
        <f t="shared" si="34"/>
        <v>1.7828200972447326E-2</v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1</v>
      </c>
      <c r="D484" s="9">
        <v>34</v>
      </c>
      <c r="E484" s="15">
        <f t="shared" si="33"/>
        <v>1.4084507042253522E-3</v>
      </c>
      <c r="F484" s="15">
        <f t="shared" si="34"/>
        <v>5.5105348460291734E-2</v>
      </c>
      <c r="G484" s="14">
        <f t="shared" si="35"/>
        <v>33</v>
      </c>
      <c r="H484" s="17">
        <f t="shared" si="36"/>
        <v>4.647887323943662E-2</v>
      </c>
    </row>
    <row r="485" spans="2:8" ht="15" x14ac:dyDescent="0.2">
      <c r="B485" s="5" t="s">
        <v>443</v>
      </c>
      <c r="C485" s="9">
        <v>8</v>
      </c>
      <c r="D485" s="9">
        <v>34</v>
      </c>
      <c r="E485" s="15">
        <f t="shared" si="33"/>
        <v>1.1267605633802818E-2</v>
      </c>
      <c r="F485" s="15">
        <f t="shared" si="34"/>
        <v>5.5105348460291734E-2</v>
      </c>
      <c r="G485" s="14">
        <f t="shared" si="35"/>
        <v>3.25</v>
      </c>
      <c r="H485" s="17">
        <f t="shared" si="36"/>
        <v>3.6619718309859155E-2</v>
      </c>
    </row>
    <row r="486" spans="2:8" ht="15" x14ac:dyDescent="0.2">
      <c r="B486" s="5" t="s">
        <v>171</v>
      </c>
      <c r="C486" s="9">
        <v>0</v>
      </c>
      <c r="D486" s="9">
        <v>5</v>
      </c>
      <c r="E486" s="15" t="str">
        <f t="shared" si="33"/>
        <v/>
      </c>
      <c r="F486" s="15">
        <f t="shared" si="34"/>
        <v>8.1037277147487843E-3</v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1</v>
      </c>
      <c r="E488" s="15" t="str">
        <f t="shared" ref="E488:E499" si="37">+IF(C488=0,"",C488/C$294)</f>
        <v/>
      </c>
      <c r="F488" s="15">
        <f t="shared" ref="F488:F499" si="38">+IF(D488=0,"",D488/D$294)</f>
        <v>1.6207455429497568E-3</v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3</v>
      </c>
      <c r="D491" s="9">
        <v>0</v>
      </c>
      <c r="E491" s="15">
        <f t="shared" si="37"/>
        <v>4.2253521126760559E-3</v>
      </c>
      <c r="F491" s="15" t="str">
        <f t="shared" si="38"/>
        <v/>
      </c>
      <c r="G491" s="14" t="str">
        <f t="shared" si="39"/>
        <v>0</v>
      </c>
      <c r="H491" s="17">
        <f t="shared" si="40"/>
        <v>0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1</v>
      </c>
      <c r="D493" s="9">
        <v>12</v>
      </c>
      <c r="E493" s="15">
        <f t="shared" si="37"/>
        <v>1.4084507042253522E-3</v>
      </c>
      <c r="F493" s="15">
        <f t="shared" si="38"/>
        <v>1.9448946515397084E-2</v>
      </c>
      <c r="G493" s="14">
        <f t="shared" si="39"/>
        <v>11</v>
      </c>
      <c r="H493" s="17">
        <f t="shared" si="40"/>
        <v>1.5492957746478873E-2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325</v>
      </c>
      <c r="D505" s="35">
        <f>SUM(D506:D530)</f>
        <v>352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8.3076923076923076E-2</v>
      </c>
      <c r="H505" s="36">
        <f>+IF(OR(AND(E505=""),(G505="")),"",E505*G505)</f>
        <v>8.3076923076923076E-2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7</v>
      </c>
      <c r="D507" s="9">
        <v>20</v>
      </c>
      <c r="E507" s="15">
        <f t="shared" ref="E507:E530" si="41">+IF(C507=0,"",C507/C$505)</f>
        <v>2.1538461538461538E-2</v>
      </c>
      <c r="F507" s="15">
        <f t="shared" ref="F507:F530" si="42">+IF(D507=0,"",D507/D$505)</f>
        <v>5.6818181818181816E-2</v>
      </c>
      <c r="G507" s="14">
        <f t="shared" ref="G507:G530" si="43">+IF(OR(AND(D507=0),(C507=0)),"0",((D507-C507)/C507))</f>
        <v>1.8571428571428572</v>
      </c>
      <c r="H507" s="17">
        <f t="shared" ref="H507:H530" si="44">+IF(OR(AND(E507=""),(G507="")),"",E507*G507)</f>
        <v>0.04</v>
      </c>
    </row>
    <row r="508" spans="2:8" ht="15" x14ac:dyDescent="0.2">
      <c r="B508" s="5" t="s">
        <v>455</v>
      </c>
      <c r="C508" s="9">
        <v>41</v>
      </c>
      <c r="D508" s="9">
        <v>93</v>
      </c>
      <c r="E508" s="15">
        <f t="shared" si="41"/>
        <v>0.12615384615384614</v>
      </c>
      <c r="F508" s="15">
        <f t="shared" si="42"/>
        <v>0.26420454545454547</v>
      </c>
      <c r="G508" s="14">
        <f t="shared" si="43"/>
        <v>1.2682926829268293</v>
      </c>
      <c r="H508" s="17">
        <f t="shared" si="44"/>
        <v>0.16</v>
      </c>
    </row>
    <row r="509" spans="2:8" ht="15" x14ac:dyDescent="0.2">
      <c r="B509" s="5" t="s">
        <v>456</v>
      </c>
      <c r="C509" s="9">
        <v>18</v>
      </c>
      <c r="D509" s="9">
        <v>17</v>
      </c>
      <c r="E509" s="15">
        <f t="shared" si="41"/>
        <v>5.5384615384615386E-2</v>
      </c>
      <c r="F509" s="15">
        <f t="shared" si="42"/>
        <v>4.8295454545454544E-2</v>
      </c>
      <c r="G509" s="14">
        <f t="shared" si="43"/>
        <v>-5.5555555555555552E-2</v>
      </c>
      <c r="H509" s="17">
        <f t="shared" si="44"/>
        <v>-3.0769230769230769E-3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1</v>
      </c>
      <c r="D512" s="9">
        <v>0</v>
      </c>
      <c r="E512" s="15">
        <f t="shared" si="41"/>
        <v>3.0769230769230769E-3</v>
      </c>
      <c r="F512" s="15" t="str">
        <f t="shared" si="42"/>
        <v/>
      </c>
      <c r="G512" s="14" t="str">
        <f t="shared" si="43"/>
        <v>0</v>
      </c>
      <c r="H512" s="17">
        <f t="shared" si="44"/>
        <v>0</v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6</v>
      </c>
      <c r="D517" s="9">
        <v>142</v>
      </c>
      <c r="E517" s="15">
        <f t="shared" si="41"/>
        <v>1.8461538461538463E-2</v>
      </c>
      <c r="F517" s="15">
        <f t="shared" si="42"/>
        <v>0.40340909090909088</v>
      </c>
      <c r="G517" s="14">
        <f t="shared" si="43"/>
        <v>22.666666666666668</v>
      </c>
      <c r="H517" s="17">
        <f t="shared" si="44"/>
        <v>0.4184615384615385</v>
      </c>
    </row>
    <row r="518" spans="2:8" ht="15" x14ac:dyDescent="0.2">
      <c r="B518" s="5" t="s">
        <v>190</v>
      </c>
      <c r="C518" s="9">
        <v>2</v>
      </c>
      <c r="D518" s="9">
        <v>27</v>
      </c>
      <c r="E518" s="15">
        <f t="shared" si="41"/>
        <v>6.1538461538461538E-3</v>
      </c>
      <c r="F518" s="15">
        <f t="shared" si="42"/>
        <v>7.6704545454545456E-2</v>
      </c>
      <c r="G518" s="14">
        <f t="shared" si="43"/>
        <v>12.5</v>
      </c>
      <c r="H518" s="17">
        <f t="shared" si="44"/>
        <v>7.6923076923076927E-2</v>
      </c>
    </row>
    <row r="519" spans="2:8" ht="15" x14ac:dyDescent="0.2">
      <c r="B519" s="5" t="s">
        <v>192</v>
      </c>
      <c r="C519" s="9">
        <v>0</v>
      </c>
      <c r="D519" s="9">
        <v>15</v>
      </c>
      <c r="E519" s="15" t="str">
        <f t="shared" si="41"/>
        <v/>
      </c>
      <c r="F519" s="15">
        <f t="shared" si="42"/>
        <v>4.261363636363636E-2</v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238</v>
      </c>
      <c r="D521" s="9">
        <v>19</v>
      </c>
      <c r="E521" s="15">
        <f t="shared" si="41"/>
        <v>0.73230769230769233</v>
      </c>
      <c r="F521" s="15">
        <f t="shared" si="42"/>
        <v>5.3977272727272728E-2</v>
      </c>
      <c r="G521" s="14">
        <f t="shared" si="43"/>
        <v>-0.92016806722689071</v>
      </c>
      <c r="H521" s="17">
        <f t="shared" si="44"/>
        <v>-0.67384615384615387</v>
      </c>
    </row>
    <row r="522" spans="2:8" ht="25.5" customHeight="1" x14ac:dyDescent="0.2">
      <c r="B522" s="5" t="s">
        <v>193</v>
      </c>
      <c r="C522" s="9">
        <v>3</v>
      </c>
      <c r="D522" s="9">
        <v>0</v>
      </c>
      <c r="E522" s="15">
        <f t="shared" si="41"/>
        <v>9.2307692307692316E-3</v>
      </c>
      <c r="F522" s="15" t="str">
        <f t="shared" si="42"/>
        <v/>
      </c>
      <c r="G522" s="14" t="str">
        <f t="shared" si="43"/>
        <v>0</v>
      </c>
      <c r="H522" s="17">
        <f t="shared" si="44"/>
        <v>0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5</v>
      </c>
      <c r="D525" s="9">
        <v>0</v>
      </c>
      <c r="E525" s="15">
        <f t="shared" si="41"/>
        <v>1.5384615384615385E-2</v>
      </c>
      <c r="F525" s="15" t="str">
        <f t="shared" si="42"/>
        <v/>
      </c>
      <c r="G525" s="14" t="str">
        <f t="shared" si="43"/>
        <v>0</v>
      </c>
      <c r="H525" s="17">
        <f t="shared" si="44"/>
        <v>0</v>
      </c>
    </row>
    <row r="526" spans="2:8" ht="13.5" customHeight="1" x14ac:dyDescent="0.2">
      <c r="B526" s="5" t="s">
        <v>463</v>
      </c>
      <c r="C526" s="9">
        <v>0</v>
      </c>
      <c r="D526" s="9">
        <v>2</v>
      </c>
      <c r="E526" s="15" t="str">
        <f t="shared" si="41"/>
        <v/>
      </c>
      <c r="F526" s="15">
        <f t="shared" si="42"/>
        <v>5.681818181818182E-3</v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2</v>
      </c>
      <c r="D529" s="9">
        <v>12</v>
      </c>
      <c r="E529" s="15">
        <f t="shared" si="41"/>
        <v>6.1538461538461538E-3</v>
      </c>
      <c r="F529" s="15">
        <f t="shared" si="42"/>
        <v>3.4090909090909088E-2</v>
      </c>
      <c r="G529" s="14">
        <f t="shared" si="43"/>
        <v>5</v>
      </c>
      <c r="H529" s="17">
        <f t="shared" si="44"/>
        <v>3.0769230769230771E-2</v>
      </c>
    </row>
    <row r="530" spans="2:8" ht="15" x14ac:dyDescent="0.2">
      <c r="B530" s="5" t="s">
        <v>467</v>
      </c>
      <c r="C530" s="9">
        <v>2</v>
      </c>
      <c r="D530" s="9">
        <v>5</v>
      </c>
      <c r="E530" s="15">
        <f t="shared" si="41"/>
        <v>6.1538461538461538E-3</v>
      </c>
      <c r="F530" s="15">
        <f t="shared" si="42"/>
        <v>1.4204545454545454E-2</v>
      </c>
      <c r="G530" s="14">
        <f t="shared" si="43"/>
        <v>1.5</v>
      </c>
      <c r="H530" s="17">
        <f t="shared" si="44"/>
        <v>9.2307692307692299E-3</v>
      </c>
    </row>
    <row r="531" spans="2:8" x14ac:dyDescent="0.2">
      <c r="B531" s="21" t="s">
        <v>526</v>
      </c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555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506</v>
      </c>
      <c r="C8" s="34">
        <f>+C18+C70+C151+C294+C505</f>
        <v>2021</v>
      </c>
      <c r="D8" s="35">
        <f>+D18+D70+D151+D294+D505</f>
        <v>2080</v>
      </c>
      <c r="E8" s="36">
        <f>+C8/C$8</f>
        <v>1</v>
      </c>
      <c r="F8" s="36">
        <f>+D8/D$8</f>
        <v>1</v>
      </c>
      <c r="G8" s="36">
        <f>+(D8-C8)/C8</f>
        <v>2.9193468579910935E-2</v>
      </c>
      <c r="H8" s="36">
        <f>+E8*G8</f>
        <v>2.9193468579910935E-2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12</v>
      </c>
      <c r="D9" s="31">
        <f>+D18</f>
        <v>26</v>
      </c>
      <c r="E9" s="29">
        <f t="shared" ref="E9:E13" si="0">C9/$C$8</f>
        <v>5.9376546264225628E-3</v>
      </c>
      <c r="F9" s="29">
        <f>D9/$D$8</f>
        <v>1.2500000000000001E-2</v>
      </c>
      <c r="G9" s="14">
        <f>+IF(OR(AND(D9=0),(C9=0)),"0",((D9-C9)/C9))</f>
        <v>1.1666666666666667</v>
      </c>
      <c r="H9" s="13">
        <f>+IF(OR(AND(E9=""),(G9="")),"",E9*G9)</f>
        <v>6.9272637308263234E-3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131</v>
      </c>
      <c r="D10" s="31">
        <f>+D70</f>
        <v>81</v>
      </c>
      <c r="E10" s="29">
        <f t="shared" si="0"/>
        <v>6.4819396338446314E-2</v>
      </c>
      <c r="F10" s="29">
        <f>D10/$D$8</f>
        <v>3.8942307692307693E-2</v>
      </c>
      <c r="G10" s="14">
        <f>+IF(OR(AND(D10=0),(C10=0)),"0",((D10-C10)/C10))</f>
        <v>-0.38167938931297712</v>
      </c>
      <c r="H10" s="13">
        <f>+IF(OR(AND(E10=""),(G10="")),"",E10*G10)</f>
        <v>-2.4740227610094014E-2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213</v>
      </c>
      <c r="D11" s="31">
        <f>+D151</f>
        <v>277</v>
      </c>
      <c r="E11" s="29">
        <f t="shared" si="0"/>
        <v>0.10539336961900049</v>
      </c>
      <c r="F11" s="29">
        <f>D11/$D$8</f>
        <v>0.13317307692307692</v>
      </c>
      <c r="G11" s="14">
        <f>+IF(OR(AND(D11=0),(C11=0)),"0",((D11-C11)/C11))</f>
        <v>0.30046948356807512</v>
      </c>
      <c r="H11" s="13">
        <f>+IF(OR(AND(E11=""),(G11="")),"",E11*G11)</f>
        <v>3.1667491340920333E-2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1237</v>
      </c>
      <c r="D12" s="31">
        <f>+D294</f>
        <v>1021</v>
      </c>
      <c r="E12" s="29">
        <f t="shared" si="0"/>
        <v>0.61207323107372591</v>
      </c>
      <c r="F12" s="29">
        <f>D12/$D$8</f>
        <v>0.49086538461538459</v>
      </c>
      <c r="G12" s="14">
        <f>+IF(OR(AND(D12=0),(C12=0)),"0",((D12-C12)/C12))</f>
        <v>-0.1746160064672595</v>
      </c>
      <c r="H12" s="13">
        <f>+IF(OR(AND(E12=""),(G12="")),"",E12*G12)</f>
        <v>-0.10687778327560614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428</v>
      </c>
      <c r="D13" s="31">
        <f>+D505</f>
        <v>675</v>
      </c>
      <c r="E13" s="29">
        <f t="shared" si="0"/>
        <v>0.21177634834240475</v>
      </c>
      <c r="F13" s="29">
        <f>D13/$D$8</f>
        <v>0.32451923076923078</v>
      </c>
      <c r="G13" s="14">
        <f>+IF(OR(AND(D13=0),(C13=0)),"0",((D13-C13)/C13))</f>
        <v>0.57710280373831779</v>
      </c>
      <c r="H13" s="13">
        <f>+IF(OR(AND(E13=""),(G13="")),"",E13*G13)</f>
        <v>0.12221672439386443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12</v>
      </c>
      <c r="D18" s="35">
        <f>SUM(D19:D64)</f>
        <v>26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1.1666666666666667</v>
      </c>
      <c r="H18" s="36">
        <f>+IF(OR(AND(E18=""),(G18="")),"",E18*G18)</f>
        <v>1.1666666666666667</v>
      </c>
    </row>
    <row r="19" spans="2:8" ht="27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1</v>
      </c>
      <c r="D25" s="9">
        <v>1</v>
      </c>
      <c r="E25" s="13">
        <f t="shared" si="1"/>
        <v>8.3333333333333329E-2</v>
      </c>
      <c r="F25" s="13">
        <f t="shared" si="2"/>
        <v>3.8461538461538464E-2</v>
      </c>
      <c r="G25" s="14">
        <f t="shared" si="3"/>
        <v>0</v>
      </c>
      <c r="H25" s="17">
        <f t="shared" si="4"/>
        <v>0</v>
      </c>
    </row>
    <row r="26" spans="2:8" ht="15" x14ac:dyDescent="0.2">
      <c r="B26" s="5" t="s">
        <v>6</v>
      </c>
      <c r="C26" s="9">
        <v>4</v>
      </c>
      <c r="D26" s="9">
        <v>6</v>
      </c>
      <c r="E26" s="13">
        <f t="shared" si="1"/>
        <v>0.33333333333333331</v>
      </c>
      <c r="F26" s="13">
        <f t="shared" si="2"/>
        <v>0.23076923076923078</v>
      </c>
      <c r="G26" s="14">
        <f t="shared" si="3"/>
        <v>0.5</v>
      </c>
      <c r="H26" s="17">
        <f t="shared" si="4"/>
        <v>0.16666666666666666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2</v>
      </c>
      <c r="D28" s="9">
        <v>9</v>
      </c>
      <c r="E28" s="13">
        <f t="shared" si="1"/>
        <v>0.16666666666666666</v>
      </c>
      <c r="F28" s="13">
        <f t="shared" si="2"/>
        <v>0.34615384615384615</v>
      </c>
      <c r="G28" s="14">
        <f t="shared" si="3"/>
        <v>3.5</v>
      </c>
      <c r="H28" s="17">
        <f t="shared" si="4"/>
        <v>0.58333333333333326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1</v>
      </c>
      <c r="E34" s="13" t="str">
        <f t="shared" si="1"/>
        <v/>
      </c>
      <c r="F34" s="13">
        <f t="shared" si="2"/>
        <v>3.8461538461538464E-2</v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1</v>
      </c>
      <c r="D35" s="9">
        <v>0</v>
      </c>
      <c r="E35" s="13">
        <f t="shared" si="1"/>
        <v>8.3333333333333329E-2</v>
      </c>
      <c r="F35" s="13" t="str">
        <f t="shared" si="2"/>
        <v/>
      </c>
      <c r="G35" s="14" t="str">
        <f t="shared" si="3"/>
        <v>0</v>
      </c>
      <c r="H35" s="17">
        <f t="shared" si="4"/>
        <v>0</v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1</v>
      </c>
      <c r="D48" s="9">
        <v>3</v>
      </c>
      <c r="E48" s="13">
        <f t="shared" si="1"/>
        <v>8.3333333333333329E-2</v>
      </c>
      <c r="F48" s="13">
        <f t="shared" si="2"/>
        <v>0.11538461538461539</v>
      </c>
      <c r="G48" s="14">
        <f t="shared" si="3"/>
        <v>2</v>
      </c>
      <c r="H48" s="17">
        <f t="shared" si="4"/>
        <v>0.16666666666666666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1</v>
      </c>
      <c r="D51" s="9">
        <v>0</v>
      </c>
      <c r="E51" s="13">
        <f t="shared" si="1"/>
        <v>8.3333333333333329E-2</v>
      </c>
      <c r="F51" s="13" t="str">
        <f t="shared" si="2"/>
        <v/>
      </c>
      <c r="G51" s="14" t="str">
        <f t="shared" si="3"/>
        <v>0</v>
      </c>
      <c r="H51" s="17">
        <f t="shared" si="4"/>
        <v>0</v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2</v>
      </c>
      <c r="D60" s="9">
        <v>2</v>
      </c>
      <c r="E60" s="13">
        <f t="shared" si="1"/>
        <v>0.16666666666666666</v>
      </c>
      <c r="F60" s="13">
        <f t="shared" si="2"/>
        <v>7.6923076923076927E-2</v>
      </c>
      <c r="G60" s="14">
        <f t="shared" si="3"/>
        <v>0</v>
      </c>
      <c r="H60" s="17">
        <f t="shared" si="4"/>
        <v>0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2</v>
      </c>
      <c r="E62" s="13" t="str">
        <f t="shared" si="1"/>
        <v/>
      </c>
      <c r="F62" s="13">
        <f t="shared" si="2"/>
        <v>7.6923076923076927E-2</v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2</v>
      </c>
      <c r="E63" s="13" t="str">
        <f t="shared" si="1"/>
        <v/>
      </c>
      <c r="F63" s="13">
        <f t="shared" si="2"/>
        <v>7.6923076923076927E-2</v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131</v>
      </c>
      <c r="D70" s="35">
        <f>SUM(D71:D145)</f>
        <v>81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-0.38167938931297712</v>
      </c>
      <c r="H70" s="36">
        <f>+IF(OR(AND(E70=""),(G70="")),"",E70*G70)</f>
        <v>-0.38167938931297712</v>
      </c>
    </row>
    <row r="71" spans="2:8" ht="21" customHeight="1" x14ac:dyDescent="0.2">
      <c r="B71" s="5" t="s">
        <v>20</v>
      </c>
      <c r="C71" s="9">
        <v>3</v>
      </c>
      <c r="D71" s="9">
        <v>6</v>
      </c>
      <c r="E71" s="15">
        <f>+IF(C71=0,"",C71/C$70)</f>
        <v>2.2900763358778626E-2</v>
      </c>
      <c r="F71" s="15">
        <f>+IF(D71=0,"",D71/D$70)</f>
        <v>7.407407407407407E-2</v>
      </c>
      <c r="G71" s="14">
        <f>+IF(OR(AND(D71=0),(C71=0)),"0",((D71-C71)/C71))</f>
        <v>1</v>
      </c>
      <c r="H71" s="17">
        <f>+IF(OR(AND(E71=""),(G71="")),"",E71*G71)</f>
        <v>2.2900763358778626E-2</v>
      </c>
    </row>
    <row r="72" spans="2:8" ht="15" x14ac:dyDescent="0.2">
      <c r="B72" s="5" t="s">
        <v>21</v>
      </c>
      <c r="C72" s="9">
        <v>1</v>
      </c>
      <c r="D72" s="9">
        <v>1</v>
      </c>
      <c r="E72" s="15">
        <f t="shared" ref="E72:E135" si="5">+IF(C72=0,"",C72/C$70)</f>
        <v>7.6335877862595417E-3</v>
      </c>
      <c r="F72" s="15">
        <f t="shared" ref="F72:F135" si="6">+IF(D72=0,"",D72/D$70)</f>
        <v>1.2345679012345678E-2</v>
      </c>
      <c r="G72" s="14">
        <f t="shared" ref="G72:G135" si="7">+IF(OR(AND(D72=0),(C72=0)),"0",((D72-C72)/C72))</f>
        <v>0</v>
      </c>
      <c r="H72" s="17">
        <f t="shared" ref="H72:H135" si="8">+IF(OR(AND(E72=""),(G72="")),"",E72*G72)</f>
        <v>0</v>
      </c>
    </row>
    <row r="73" spans="2:8" ht="15" x14ac:dyDescent="0.2">
      <c r="B73" s="5" t="s">
        <v>22</v>
      </c>
      <c r="C73" s="9">
        <v>3</v>
      </c>
      <c r="D73" s="9">
        <v>4</v>
      </c>
      <c r="E73" s="15">
        <f t="shared" si="5"/>
        <v>2.2900763358778626E-2</v>
      </c>
      <c r="F73" s="15">
        <f t="shared" si="6"/>
        <v>4.9382716049382713E-2</v>
      </c>
      <c r="G73" s="14">
        <f t="shared" si="7"/>
        <v>0.33333333333333331</v>
      </c>
      <c r="H73" s="17">
        <f t="shared" si="8"/>
        <v>7.6335877862595417E-3</v>
      </c>
    </row>
    <row r="74" spans="2:8" ht="15" x14ac:dyDescent="0.2">
      <c r="B74" s="5" t="s">
        <v>222</v>
      </c>
      <c r="C74" s="9">
        <v>3</v>
      </c>
      <c r="D74" s="9">
        <v>3</v>
      </c>
      <c r="E74" s="15">
        <f t="shared" si="5"/>
        <v>2.2900763358778626E-2</v>
      </c>
      <c r="F74" s="15">
        <f t="shared" si="6"/>
        <v>3.7037037037037035E-2</v>
      </c>
      <c r="G74" s="14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3</v>
      </c>
      <c r="D81" s="9">
        <v>0</v>
      </c>
      <c r="E81" s="15">
        <f t="shared" si="5"/>
        <v>2.2900763358778626E-2</v>
      </c>
      <c r="F81" s="15" t="str">
        <f t="shared" si="6"/>
        <v/>
      </c>
      <c r="G81" s="14" t="str">
        <f t="shared" si="7"/>
        <v>0</v>
      </c>
      <c r="H81" s="17">
        <f t="shared" si="8"/>
        <v>0</v>
      </c>
    </row>
    <row r="82" spans="2:8" ht="15" x14ac:dyDescent="0.2">
      <c r="B82" s="5" t="s">
        <v>228</v>
      </c>
      <c r="C82" s="9">
        <v>6</v>
      </c>
      <c r="D82" s="9">
        <v>1</v>
      </c>
      <c r="E82" s="15">
        <f t="shared" si="5"/>
        <v>4.5801526717557252E-2</v>
      </c>
      <c r="F82" s="15">
        <f t="shared" si="6"/>
        <v>1.2345679012345678E-2</v>
      </c>
      <c r="G82" s="14">
        <f t="shared" si="7"/>
        <v>-0.83333333333333337</v>
      </c>
      <c r="H82" s="17">
        <f t="shared" si="8"/>
        <v>-3.8167938931297711E-2</v>
      </c>
    </row>
    <row r="83" spans="2:8" ht="15" x14ac:dyDescent="0.2">
      <c r="B83" s="5" t="s">
        <v>229</v>
      </c>
      <c r="C83" s="9">
        <v>5</v>
      </c>
      <c r="D83" s="9">
        <v>10</v>
      </c>
      <c r="E83" s="15">
        <f t="shared" si="5"/>
        <v>3.8167938931297711E-2</v>
      </c>
      <c r="F83" s="15">
        <f t="shared" si="6"/>
        <v>0.12345679012345678</v>
      </c>
      <c r="G83" s="14">
        <f t="shared" si="7"/>
        <v>1</v>
      </c>
      <c r="H83" s="17">
        <f t="shared" si="8"/>
        <v>3.8167938931297711E-2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5"/>
        <v>7.6335877862595417E-3</v>
      </c>
      <c r="F84" s="15" t="str">
        <f t="shared" si="6"/>
        <v/>
      </c>
      <c r="G84" s="14" t="str">
        <f t="shared" si="7"/>
        <v>0</v>
      </c>
      <c r="H84" s="17">
        <f t="shared" si="8"/>
        <v>0</v>
      </c>
    </row>
    <row r="85" spans="2:8" ht="15" x14ac:dyDescent="0.2">
      <c r="B85" s="5" t="s">
        <v>28</v>
      </c>
      <c r="C85" s="9">
        <v>0</v>
      </c>
      <c r="D85" s="9">
        <v>1</v>
      </c>
      <c r="E85" s="15" t="str">
        <f t="shared" si="5"/>
        <v/>
      </c>
      <c r="F85" s="15">
        <f t="shared" si="6"/>
        <v>1.2345679012345678E-2</v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3</v>
      </c>
      <c r="E88" s="15" t="str">
        <f t="shared" si="5"/>
        <v/>
      </c>
      <c r="F88" s="15">
        <f t="shared" si="6"/>
        <v>3.7037037037037035E-2</v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5</v>
      </c>
      <c r="D92" s="9">
        <v>2</v>
      </c>
      <c r="E92" s="15">
        <f t="shared" si="5"/>
        <v>3.8167938931297711E-2</v>
      </c>
      <c r="F92" s="15">
        <f t="shared" si="6"/>
        <v>2.4691358024691357E-2</v>
      </c>
      <c r="G92" s="14">
        <f t="shared" si="7"/>
        <v>-0.6</v>
      </c>
      <c r="H92" s="17">
        <f t="shared" si="8"/>
        <v>-2.2900763358778626E-2</v>
      </c>
    </row>
    <row r="93" spans="2:8" ht="15" x14ac:dyDescent="0.2">
      <c r="B93" s="5" t="s">
        <v>528</v>
      </c>
      <c r="C93" s="9">
        <v>2</v>
      </c>
      <c r="D93" s="9">
        <v>1</v>
      </c>
      <c r="E93" s="15">
        <f t="shared" si="5"/>
        <v>1.5267175572519083E-2</v>
      </c>
      <c r="F93" s="15">
        <f t="shared" si="6"/>
        <v>1.2345679012345678E-2</v>
      </c>
      <c r="G93" s="14">
        <f t="shared" si="7"/>
        <v>-0.5</v>
      </c>
      <c r="H93" s="17">
        <f t="shared" si="8"/>
        <v>-7.6335877862595417E-3</v>
      </c>
    </row>
    <row r="94" spans="2:8" ht="15" x14ac:dyDescent="0.2">
      <c r="B94" s="5" t="s">
        <v>25</v>
      </c>
      <c r="C94" s="9">
        <v>1</v>
      </c>
      <c r="D94" s="9">
        <v>1</v>
      </c>
      <c r="E94" s="15">
        <f t="shared" si="5"/>
        <v>7.6335877862595417E-3</v>
      </c>
      <c r="F94" s="15">
        <f t="shared" si="6"/>
        <v>1.2345679012345678E-2</v>
      </c>
      <c r="G94" s="14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1</v>
      </c>
      <c r="D98" s="9">
        <v>1</v>
      </c>
      <c r="E98" s="15">
        <f t="shared" si="5"/>
        <v>7.6335877862595417E-3</v>
      </c>
      <c r="F98" s="15">
        <f t="shared" si="6"/>
        <v>1.2345679012345678E-2</v>
      </c>
      <c r="G98" s="14">
        <f t="shared" si="7"/>
        <v>0</v>
      </c>
      <c r="H98" s="17">
        <f t="shared" si="8"/>
        <v>0</v>
      </c>
    </row>
    <row r="99" spans="2:8" ht="15" x14ac:dyDescent="0.2">
      <c r="B99" s="5" t="s">
        <v>239</v>
      </c>
      <c r="C99" s="9">
        <v>0</v>
      </c>
      <c r="D99" s="9">
        <v>1</v>
      </c>
      <c r="E99" s="15" t="str">
        <f t="shared" si="5"/>
        <v/>
      </c>
      <c r="F99" s="15">
        <f t="shared" si="6"/>
        <v>1.2345679012345678E-2</v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1</v>
      </c>
      <c r="D100" s="9">
        <v>1</v>
      </c>
      <c r="E100" s="15">
        <f t="shared" si="5"/>
        <v>7.6335877862595417E-3</v>
      </c>
      <c r="F100" s="15">
        <f t="shared" si="6"/>
        <v>1.2345679012345678E-2</v>
      </c>
      <c r="G100" s="14">
        <f t="shared" si="7"/>
        <v>0</v>
      </c>
      <c r="H100" s="17">
        <f t="shared" si="8"/>
        <v>0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1</v>
      </c>
      <c r="D102" s="9">
        <v>1</v>
      </c>
      <c r="E102" s="15">
        <f t="shared" si="5"/>
        <v>7.6335877862595417E-3</v>
      </c>
      <c r="F102" s="15">
        <f t="shared" si="6"/>
        <v>1.2345679012345678E-2</v>
      </c>
      <c r="G102" s="14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1</v>
      </c>
      <c r="D103" s="9">
        <v>1</v>
      </c>
      <c r="E103" s="15">
        <f t="shared" si="5"/>
        <v>7.6335877862595417E-3</v>
      </c>
      <c r="F103" s="15">
        <f t="shared" si="6"/>
        <v>1.2345679012345678E-2</v>
      </c>
      <c r="G103" s="14">
        <f t="shared" si="7"/>
        <v>0</v>
      </c>
      <c r="H103" s="17">
        <f t="shared" si="8"/>
        <v>0</v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5"/>
        <v>7.6335877862595417E-3</v>
      </c>
      <c r="F104" s="15" t="str">
        <f t="shared" si="6"/>
        <v/>
      </c>
      <c r="G104" s="14" t="str">
        <f t="shared" si="7"/>
        <v>0</v>
      </c>
      <c r="H104" s="17">
        <f t="shared" si="8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12</v>
      </c>
      <c r="D107" s="9">
        <v>3</v>
      </c>
      <c r="E107" s="15">
        <f t="shared" si="5"/>
        <v>9.1603053435114504E-2</v>
      </c>
      <c r="F107" s="15">
        <f t="shared" si="6"/>
        <v>3.7037037037037035E-2</v>
      </c>
      <c r="G107" s="14">
        <f t="shared" si="7"/>
        <v>-0.75</v>
      </c>
      <c r="H107" s="17">
        <f t="shared" si="8"/>
        <v>-6.8702290076335881E-2</v>
      </c>
    </row>
    <row r="108" spans="2:8" ht="15" x14ac:dyDescent="0.2">
      <c r="B108" s="5" t="s">
        <v>31</v>
      </c>
      <c r="C108" s="9">
        <v>2</v>
      </c>
      <c r="D108" s="9">
        <v>0</v>
      </c>
      <c r="E108" s="15">
        <f t="shared" si="5"/>
        <v>1.5267175572519083E-2</v>
      </c>
      <c r="F108" s="15" t="str">
        <f t="shared" si="6"/>
        <v/>
      </c>
      <c r="G108" s="14" t="str">
        <f t="shared" si="7"/>
        <v>0</v>
      </c>
      <c r="H108" s="17">
        <f t="shared" si="8"/>
        <v>0</v>
      </c>
    </row>
    <row r="109" spans="2:8" ht="15" x14ac:dyDescent="0.2">
      <c r="B109" s="5" t="s">
        <v>247</v>
      </c>
      <c r="C109" s="9">
        <v>2</v>
      </c>
      <c r="D109" s="9">
        <v>0</v>
      </c>
      <c r="E109" s="15">
        <f t="shared" si="5"/>
        <v>1.5267175572519083E-2</v>
      </c>
      <c r="F109" s="15" t="str">
        <f t="shared" si="6"/>
        <v/>
      </c>
      <c r="G109" s="14" t="str">
        <f t="shared" si="7"/>
        <v>0</v>
      </c>
      <c r="H109" s="17">
        <f t="shared" si="8"/>
        <v>0</v>
      </c>
    </row>
    <row r="110" spans="2:8" ht="15" x14ac:dyDescent="0.2">
      <c r="B110" s="5" t="s">
        <v>32</v>
      </c>
      <c r="C110" s="9">
        <v>5</v>
      </c>
      <c r="D110" s="9">
        <v>2</v>
      </c>
      <c r="E110" s="15">
        <f t="shared" si="5"/>
        <v>3.8167938931297711E-2</v>
      </c>
      <c r="F110" s="15">
        <f t="shared" si="6"/>
        <v>2.4691358024691357E-2</v>
      </c>
      <c r="G110" s="14">
        <f t="shared" si="7"/>
        <v>-0.6</v>
      </c>
      <c r="H110" s="17">
        <f t="shared" si="8"/>
        <v>-2.2900763358778626E-2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4</v>
      </c>
      <c r="D112" s="9">
        <v>1</v>
      </c>
      <c r="E112" s="15">
        <f t="shared" si="5"/>
        <v>3.0534351145038167E-2</v>
      </c>
      <c r="F112" s="15">
        <f t="shared" si="6"/>
        <v>1.2345679012345678E-2</v>
      </c>
      <c r="G112" s="14">
        <f t="shared" si="7"/>
        <v>-0.75</v>
      </c>
      <c r="H112" s="17">
        <f t="shared" si="8"/>
        <v>-2.2900763358778626E-2</v>
      </c>
    </row>
    <row r="113" spans="2:8" ht="15" x14ac:dyDescent="0.2">
      <c r="B113" s="5" t="s">
        <v>248</v>
      </c>
      <c r="C113" s="9">
        <v>5</v>
      </c>
      <c r="D113" s="9">
        <v>4</v>
      </c>
      <c r="E113" s="15">
        <f t="shared" si="5"/>
        <v>3.8167938931297711E-2</v>
      </c>
      <c r="F113" s="15">
        <f t="shared" si="6"/>
        <v>4.9382716049382713E-2</v>
      </c>
      <c r="G113" s="14">
        <f t="shared" si="7"/>
        <v>-0.2</v>
      </c>
      <c r="H113" s="17">
        <f t="shared" si="8"/>
        <v>-7.6335877862595426E-3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</v>
      </c>
      <c r="D115" s="9">
        <v>2</v>
      </c>
      <c r="E115" s="15">
        <f t="shared" si="5"/>
        <v>7.6335877862595417E-3</v>
      </c>
      <c r="F115" s="15">
        <f t="shared" si="6"/>
        <v>2.4691358024691357E-2</v>
      </c>
      <c r="G115" s="14">
        <f t="shared" si="7"/>
        <v>1</v>
      </c>
      <c r="H115" s="17">
        <f t="shared" si="8"/>
        <v>7.6335877862595417E-3</v>
      </c>
    </row>
    <row r="116" spans="2:8" ht="15" x14ac:dyDescent="0.2">
      <c r="B116" s="5" t="s">
        <v>249</v>
      </c>
      <c r="C116" s="9">
        <v>5</v>
      </c>
      <c r="D116" s="9">
        <v>1</v>
      </c>
      <c r="E116" s="15">
        <f t="shared" si="5"/>
        <v>3.8167938931297711E-2</v>
      </c>
      <c r="F116" s="15">
        <f t="shared" si="6"/>
        <v>1.2345679012345678E-2</v>
      </c>
      <c r="G116" s="14">
        <f t="shared" si="7"/>
        <v>-0.8</v>
      </c>
      <c r="H116" s="17">
        <f t="shared" si="8"/>
        <v>-3.053435114503817E-2</v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48</v>
      </c>
      <c r="D118" s="9">
        <v>20</v>
      </c>
      <c r="E118" s="15">
        <f t="shared" si="5"/>
        <v>0.36641221374045801</v>
      </c>
      <c r="F118" s="15">
        <f t="shared" si="6"/>
        <v>0.24691358024691357</v>
      </c>
      <c r="G118" s="14">
        <f t="shared" si="7"/>
        <v>-0.58333333333333337</v>
      </c>
      <c r="H118" s="17">
        <f t="shared" si="8"/>
        <v>-0.2137404580152672</v>
      </c>
    </row>
    <row r="119" spans="2:8" ht="15" x14ac:dyDescent="0.2">
      <c r="B119" s="5" t="s">
        <v>252</v>
      </c>
      <c r="C119" s="9">
        <v>0</v>
      </c>
      <c r="D119" s="9">
        <v>3</v>
      </c>
      <c r="E119" s="15" t="str">
        <f t="shared" si="5"/>
        <v/>
      </c>
      <c r="F119" s="15">
        <f t="shared" si="6"/>
        <v>3.7037037037037035E-2</v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1</v>
      </c>
      <c r="E121" s="15" t="str">
        <f t="shared" si="5"/>
        <v/>
      </c>
      <c r="F121" s="15">
        <f t="shared" si="6"/>
        <v>1.2345679012345678E-2</v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1</v>
      </c>
      <c r="D123" s="9">
        <v>0</v>
      </c>
      <c r="E123" s="15">
        <f t="shared" si="5"/>
        <v>7.6335877862595417E-3</v>
      </c>
      <c r="F123" s="15" t="str">
        <f t="shared" si="6"/>
        <v/>
      </c>
      <c r="G123" s="14" t="str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1</v>
      </c>
      <c r="D127" s="9">
        <v>0</v>
      </c>
      <c r="E127" s="15">
        <f t="shared" si="5"/>
        <v>7.6335877862595417E-3</v>
      </c>
      <c r="F127" s="15" t="str">
        <f t="shared" si="6"/>
        <v/>
      </c>
      <c r="G127" s="14" t="str">
        <f t="shared" si="7"/>
        <v>0</v>
      </c>
      <c r="H127" s="17">
        <f t="shared" si="8"/>
        <v>0</v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5"/>
        <v/>
      </c>
      <c r="F129" s="15">
        <f t="shared" si="6"/>
        <v>1.2345679012345678E-2</v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1</v>
      </c>
      <c r="D131" s="9">
        <v>3</v>
      </c>
      <c r="E131" s="15">
        <f t="shared" si="5"/>
        <v>7.6335877862595417E-3</v>
      </c>
      <c r="F131" s="15">
        <f t="shared" si="6"/>
        <v>3.7037037037037035E-2</v>
      </c>
      <c r="G131" s="14">
        <f t="shared" si="7"/>
        <v>2</v>
      </c>
      <c r="H131" s="17">
        <f t="shared" si="8"/>
        <v>1.5267175572519083E-2</v>
      </c>
    </row>
    <row r="132" spans="2:8" ht="15" x14ac:dyDescent="0.2">
      <c r="B132" s="5" t="s">
        <v>50</v>
      </c>
      <c r="C132" s="9">
        <v>2</v>
      </c>
      <c r="D132" s="9">
        <v>0</v>
      </c>
      <c r="E132" s="15">
        <f t="shared" si="5"/>
        <v>1.5267175572519083E-2</v>
      </c>
      <c r="F132" s="15" t="str">
        <f t="shared" si="6"/>
        <v/>
      </c>
      <c r="G132" s="14" t="str">
        <f t="shared" si="7"/>
        <v>0</v>
      </c>
      <c r="H132" s="17">
        <f t="shared" si="8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2</v>
      </c>
      <c r="D134" s="9">
        <v>1</v>
      </c>
      <c r="E134" s="15">
        <f t="shared" si="5"/>
        <v>1.5267175572519083E-2</v>
      </c>
      <c r="F134" s="15">
        <f t="shared" si="6"/>
        <v>1.2345679012345678E-2</v>
      </c>
      <c r="G134" s="14">
        <f t="shared" si="7"/>
        <v>-0.5</v>
      </c>
      <c r="H134" s="17">
        <f t="shared" si="8"/>
        <v>-7.6335877862595417E-3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9"/>
        <v>7.6335877862595417E-3</v>
      </c>
      <c r="F137" s="15" t="str">
        <f t="shared" si="10"/>
        <v/>
      </c>
      <c r="G137" s="14" t="str">
        <f t="shared" si="11"/>
        <v>0</v>
      </c>
      <c r="H137" s="17">
        <f t="shared" si="12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1</v>
      </c>
      <c r="D139" s="9">
        <v>0</v>
      </c>
      <c r="E139" s="15">
        <f t="shared" si="9"/>
        <v>7.6335877862595417E-3</v>
      </c>
      <c r="F139" s="15" t="str">
        <f t="shared" si="10"/>
        <v/>
      </c>
      <c r="G139" s="14" t="str">
        <f t="shared" si="11"/>
        <v>0</v>
      </c>
      <c r="H139" s="17">
        <f t="shared" si="12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1</v>
      </c>
      <c r="E141" s="15" t="str">
        <f t="shared" si="9"/>
        <v/>
      </c>
      <c r="F141" s="15">
        <f t="shared" si="10"/>
        <v>1.2345679012345678E-2</v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213</v>
      </c>
      <c r="D151" s="35">
        <f>SUM(D152:D288)</f>
        <v>277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0.30046948356807512</v>
      </c>
      <c r="H151" s="36">
        <f>+IF(OR(AND(E151=""),(G151="")),"",E151*G151)</f>
        <v>0.30046948356807512</v>
      </c>
    </row>
    <row r="152" spans="2:8" ht="15" x14ac:dyDescent="0.2">
      <c r="B152" s="8" t="s">
        <v>54</v>
      </c>
      <c r="C152" s="9">
        <v>0</v>
      </c>
      <c r="D152" s="9">
        <v>2</v>
      </c>
      <c r="E152" s="15" t="str">
        <f>+IF(C152=0,"",C152/C$151)</f>
        <v/>
      </c>
      <c r="F152" s="15">
        <f>+IF(D152=0,"",D152/D$151)</f>
        <v>7.2202166064981952E-3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1</v>
      </c>
      <c r="D153" s="9">
        <v>1</v>
      </c>
      <c r="E153" s="15">
        <f t="shared" ref="E153:E216" si="13">+IF(C153=0,"",C153/C$151)</f>
        <v>4.6948356807511738E-3</v>
      </c>
      <c r="F153" s="15">
        <f t="shared" ref="F153:F216" si="14">+IF(D153=0,"",D153/D$151)</f>
        <v>3.6101083032490976E-3</v>
      </c>
      <c r="G153" s="14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15" x14ac:dyDescent="0.2">
      <c r="B154" s="8" t="s">
        <v>265</v>
      </c>
      <c r="C154" s="9">
        <v>0</v>
      </c>
      <c r="D154" s="9">
        <v>1</v>
      </c>
      <c r="E154" s="15" t="str">
        <f t="shared" si="13"/>
        <v/>
      </c>
      <c r="F154" s="15">
        <f t="shared" si="14"/>
        <v>3.6101083032490976E-3</v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2</v>
      </c>
      <c r="D156" s="9">
        <v>5</v>
      </c>
      <c r="E156" s="15">
        <f t="shared" si="13"/>
        <v>9.3896713615023476E-3</v>
      </c>
      <c r="F156" s="15">
        <f t="shared" si="14"/>
        <v>1.8050541516245487E-2</v>
      </c>
      <c r="G156" s="14">
        <f t="shared" si="15"/>
        <v>1.5</v>
      </c>
      <c r="H156" s="17">
        <f t="shared" si="16"/>
        <v>1.4084507042253521E-2</v>
      </c>
    </row>
    <row r="157" spans="2:8" ht="15" x14ac:dyDescent="0.2">
      <c r="B157" s="8" t="s">
        <v>53</v>
      </c>
      <c r="C157" s="9">
        <v>16</v>
      </c>
      <c r="D157" s="9">
        <v>18</v>
      </c>
      <c r="E157" s="15">
        <f t="shared" si="13"/>
        <v>7.5117370892018781E-2</v>
      </c>
      <c r="F157" s="15">
        <f t="shared" si="14"/>
        <v>6.4981949458483748E-2</v>
      </c>
      <c r="G157" s="14">
        <f t="shared" si="15"/>
        <v>0.125</v>
      </c>
      <c r="H157" s="17">
        <f t="shared" si="16"/>
        <v>9.3896713615023476E-3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1</v>
      </c>
      <c r="D160" s="9">
        <v>0</v>
      </c>
      <c r="E160" s="15">
        <f t="shared" si="13"/>
        <v>4.6948356807511738E-3</v>
      </c>
      <c r="F160" s="15" t="str">
        <f t="shared" si="14"/>
        <v/>
      </c>
      <c r="G160" s="14" t="str">
        <f t="shared" si="15"/>
        <v>0</v>
      </c>
      <c r="H160" s="17">
        <f t="shared" si="16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3</v>
      </c>
      <c r="D162" s="9">
        <v>2</v>
      </c>
      <c r="E162" s="15">
        <f t="shared" si="13"/>
        <v>1.4084507042253521E-2</v>
      </c>
      <c r="F162" s="15">
        <f t="shared" si="14"/>
        <v>7.2202166064981952E-3</v>
      </c>
      <c r="G162" s="14">
        <f t="shared" si="15"/>
        <v>-0.33333333333333331</v>
      </c>
      <c r="H162" s="17">
        <f t="shared" si="16"/>
        <v>-4.6948356807511738E-3</v>
      </c>
    </row>
    <row r="163" spans="2:8" ht="15" x14ac:dyDescent="0.2">
      <c r="B163" s="8" t="s">
        <v>61</v>
      </c>
      <c r="C163" s="9">
        <v>8</v>
      </c>
      <c r="D163" s="9">
        <v>1</v>
      </c>
      <c r="E163" s="15">
        <f t="shared" si="13"/>
        <v>3.7558685446009391E-2</v>
      </c>
      <c r="F163" s="15">
        <f t="shared" si="14"/>
        <v>3.6101083032490976E-3</v>
      </c>
      <c r="G163" s="14">
        <f t="shared" si="15"/>
        <v>-0.875</v>
      </c>
      <c r="H163" s="17">
        <f t="shared" si="16"/>
        <v>-3.2863849765258218E-2</v>
      </c>
    </row>
    <row r="164" spans="2:8" ht="15" x14ac:dyDescent="0.2">
      <c r="B164" s="8" t="s">
        <v>56</v>
      </c>
      <c r="C164" s="9">
        <v>1</v>
      </c>
      <c r="D164" s="9">
        <v>3</v>
      </c>
      <c r="E164" s="15">
        <f t="shared" si="13"/>
        <v>4.6948356807511738E-3</v>
      </c>
      <c r="F164" s="15">
        <f t="shared" si="14"/>
        <v>1.0830324909747292E-2</v>
      </c>
      <c r="G164" s="14">
        <f t="shared" si="15"/>
        <v>2</v>
      </c>
      <c r="H164" s="17">
        <f t="shared" si="16"/>
        <v>9.3896713615023476E-3</v>
      </c>
    </row>
    <row r="165" spans="2:8" ht="15" x14ac:dyDescent="0.2">
      <c r="B165" s="8" t="s">
        <v>57</v>
      </c>
      <c r="C165" s="9">
        <v>1</v>
      </c>
      <c r="D165" s="9">
        <v>2</v>
      </c>
      <c r="E165" s="15">
        <f t="shared" si="13"/>
        <v>4.6948356807511738E-3</v>
      </c>
      <c r="F165" s="15">
        <f t="shared" si="14"/>
        <v>7.2202166064981952E-3</v>
      </c>
      <c r="G165" s="14">
        <f t="shared" si="15"/>
        <v>1</v>
      </c>
      <c r="H165" s="17">
        <f t="shared" si="16"/>
        <v>4.6948356807511738E-3</v>
      </c>
    </row>
    <row r="166" spans="2:8" ht="15" x14ac:dyDescent="0.2">
      <c r="B166" s="8" t="s">
        <v>270</v>
      </c>
      <c r="C166" s="9">
        <v>1</v>
      </c>
      <c r="D166" s="9">
        <v>3</v>
      </c>
      <c r="E166" s="15">
        <f t="shared" si="13"/>
        <v>4.6948356807511738E-3</v>
      </c>
      <c r="F166" s="15">
        <f t="shared" si="14"/>
        <v>1.0830324909747292E-2</v>
      </c>
      <c r="G166" s="14">
        <f t="shared" si="15"/>
        <v>2</v>
      </c>
      <c r="H166" s="17">
        <f t="shared" si="16"/>
        <v>9.3896713615023476E-3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6</v>
      </c>
      <c r="D169" s="9">
        <v>3</v>
      </c>
      <c r="E169" s="15">
        <f t="shared" si="13"/>
        <v>2.8169014084507043E-2</v>
      </c>
      <c r="F169" s="15">
        <f t="shared" si="14"/>
        <v>1.0830324909747292E-2</v>
      </c>
      <c r="G169" s="14">
        <f t="shared" si="15"/>
        <v>-0.5</v>
      </c>
      <c r="H169" s="17">
        <f t="shared" si="16"/>
        <v>-1.4084507042253521E-2</v>
      </c>
    </row>
    <row r="170" spans="2:8" ht="15" x14ac:dyDescent="0.2">
      <c r="B170" s="8" t="s">
        <v>272</v>
      </c>
      <c r="C170" s="9">
        <v>2</v>
      </c>
      <c r="D170" s="9">
        <v>1</v>
      </c>
      <c r="E170" s="15">
        <f t="shared" si="13"/>
        <v>9.3896713615023476E-3</v>
      </c>
      <c r="F170" s="15">
        <f t="shared" si="14"/>
        <v>3.6101083032490976E-3</v>
      </c>
      <c r="G170" s="14">
        <f t="shared" si="15"/>
        <v>-0.5</v>
      </c>
      <c r="H170" s="17">
        <f t="shared" si="16"/>
        <v>-4.6948356807511738E-3</v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1</v>
      </c>
      <c r="E172" s="15" t="str">
        <f t="shared" si="13"/>
        <v/>
      </c>
      <c r="F172" s="15">
        <f t="shared" si="14"/>
        <v>3.6101083032490976E-3</v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5</v>
      </c>
      <c r="D173" s="9">
        <v>3</v>
      </c>
      <c r="E173" s="15">
        <f t="shared" si="13"/>
        <v>2.3474178403755867E-2</v>
      </c>
      <c r="F173" s="15">
        <f t="shared" si="14"/>
        <v>1.0830324909747292E-2</v>
      </c>
      <c r="G173" s="14">
        <f t="shared" si="15"/>
        <v>-0.4</v>
      </c>
      <c r="H173" s="17">
        <f t="shared" si="16"/>
        <v>-9.3896713615023476E-3</v>
      </c>
    </row>
    <row r="174" spans="2:8" ht="15" x14ac:dyDescent="0.2">
      <c r="B174" s="8" t="s">
        <v>276</v>
      </c>
      <c r="C174" s="9">
        <v>8</v>
      </c>
      <c r="D174" s="9">
        <v>5</v>
      </c>
      <c r="E174" s="15">
        <f t="shared" si="13"/>
        <v>3.7558685446009391E-2</v>
      </c>
      <c r="F174" s="15">
        <f t="shared" si="14"/>
        <v>1.8050541516245487E-2</v>
      </c>
      <c r="G174" s="14">
        <f t="shared" si="15"/>
        <v>-0.375</v>
      </c>
      <c r="H174" s="17">
        <f t="shared" si="16"/>
        <v>-1.4084507042253521E-2</v>
      </c>
    </row>
    <row r="175" spans="2:8" ht="15" x14ac:dyDescent="0.2">
      <c r="B175" s="8" t="s">
        <v>277</v>
      </c>
      <c r="C175" s="9">
        <v>6</v>
      </c>
      <c r="D175" s="9">
        <v>0</v>
      </c>
      <c r="E175" s="15">
        <f t="shared" si="13"/>
        <v>2.8169014084507043E-2</v>
      </c>
      <c r="F175" s="15" t="str">
        <f t="shared" si="14"/>
        <v/>
      </c>
      <c r="G175" s="14" t="str">
        <f t="shared" si="15"/>
        <v>0</v>
      </c>
      <c r="H175" s="17">
        <f t="shared" si="16"/>
        <v>0</v>
      </c>
    </row>
    <row r="176" spans="2:8" ht="15" x14ac:dyDescent="0.2">
      <c r="B176" s="8" t="s">
        <v>278</v>
      </c>
      <c r="C176" s="9">
        <v>3</v>
      </c>
      <c r="D176" s="9">
        <v>8</v>
      </c>
      <c r="E176" s="15">
        <f t="shared" si="13"/>
        <v>1.4084507042253521E-2</v>
      </c>
      <c r="F176" s="15">
        <f t="shared" si="14"/>
        <v>2.8880866425992781E-2</v>
      </c>
      <c r="G176" s="14">
        <f t="shared" si="15"/>
        <v>1.6666666666666667</v>
      </c>
      <c r="H176" s="17">
        <f t="shared" si="16"/>
        <v>2.3474178403755871E-2</v>
      </c>
    </row>
    <row r="177" spans="2:8" ht="15" x14ac:dyDescent="0.2">
      <c r="B177" s="8" t="s">
        <v>279</v>
      </c>
      <c r="C177" s="9">
        <v>8</v>
      </c>
      <c r="D177" s="9">
        <v>1</v>
      </c>
      <c r="E177" s="15">
        <f t="shared" si="13"/>
        <v>3.7558685446009391E-2</v>
      </c>
      <c r="F177" s="15">
        <f t="shared" si="14"/>
        <v>3.6101083032490976E-3</v>
      </c>
      <c r="G177" s="14">
        <f t="shared" si="15"/>
        <v>-0.875</v>
      </c>
      <c r="H177" s="17">
        <f t="shared" si="16"/>
        <v>-3.2863849765258218E-2</v>
      </c>
    </row>
    <row r="178" spans="2:8" ht="20.100000000000001" customHeight="1" x14ac:dyDescent="0.2">
      <c r="B178" s="8" t="s">
        <v>280</v>
      </c>
      <c r="C178" s="9">
        <v>4</v>
      </c>
      <c r="D178" s="9">
        <v>6</v>
      </c>
      <c r="E178" s="15">
        <f t="shared" si="13"/>
        <v>1.8779342723004695E-2</v>
      </c>
      <c r="F178" s="15">
        <f t="shared" si="14"/>
        <v>2.1660649819494584E-2</v>
      </c>
      <c r="G178" s="14">
        <f t="shared" si="15"/>
        <v>0.5</v>
      </c>
      <c r="H178" s="17">
        <f t="shared" si="16"/>
        <v>9.3896713615023476E-3</v>
      </c>
    </row>
    <row r="179" spans="2:8" ht="20.100000000000001" customHeight="1" x14ac:dyDescent="0.2">
      <c r="B179" s="8" t="s">
        <v>281</v>
      </c>
      <c r="C179" s="9">
        <v>2</v>
      </c>
      <c r="D179" s="9">
        <v>0</v>
      </c>
      <c r="E179" s="15">
        <f t="shared" si="13"/>
        <v>9.3896713615023476E-3</v>
      </c>
      <c r="F179" s="15" t="str">
        <f t="shared" si="14"/>
        <v/>
      </c>
      <c r="G179" s="14" t="str">
        <f t="shared" si="15"/>
        <v>0</v>
      </c>
      <c r="H179" s="17">
        <f t="shared" si="16"/>
        <v>0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2</v>
      </c>
      <c r="D182" s="9">
        <v>0</v>
      </c>
      <c r="E182" s="15">
        <f t="shared" si="13"/>
        <v>9.3896713615023476E-3</v>
      </c>
      <c r="F182" s="15" t="str">
        <f t="shared" si="14"/>
        <v/>
      </c>
      <c r="G182" s="14" t="str">
        <f t="shared" si="15"/>
        <v>0</v>
      </c>
      <c r="H182" s="17">
        <f t="shared" si="16"/>
        <v>0</v>
      </c>
    </row>
    <row r="183" spans="2:8" ht="20.100000000000001" customHeight="1" x14ac:dyDescent="0.2">
      <c r="B183" s="8" t="s">
        <v>285</v>
      </c>
      <c r="C183" s="9">
        <v>1</v>
      </c>
      <c r="D183" s="9">
        <v>0</v>
      </c>
      <c r="E183" s="15">
        <f t="shared" si="13"/>
        <v>4.6948356807511738E-3</v>
      </c>
      <c r="F183" s="15" t="str">
        <f t="shared" si="14"/>
        <v/>
      </c>
      <c r="G183" s="14" t="str">
        <f t="shared" si="15"/>
        <v>0</v>
      </c>
      <c r="H183" s="17">
        <f t="shared" si="16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23</v>
      </c>
      <c r="D186" s="9">
        <v>18</v>
      </c>
      <c r="E186" s="15">
        <f t="shared" si="13"/>
        <v>0.107981220657277</v>
      </c>
      <c r="F186" s="15">
        <f t="shared" si="14"/>
        <v>6.4981949458483748E-2</v>
      </c>
      <c r="G186" s="14">
        <f t="shared" si="15"/>
        <v>-0.21739130434782608</v>
      </c>
      <c r="H186" s="17">
        <f t="shared" si="16"/>
        <v>-2.3474178403755867E-2</v>
      </c>
    </row>
    <row r="187" spans="2:8" ht="20.100000000000001" customHeight="1" x14ac:dyDescent="0.2">
      <c r="B187" s="8" t="s">
        <v>287</v>
      </c>
      <c r="C187" s="9">
        <v>4</v>
      </c>
      <c r="D187" s="9">
        <v>2</v>
      </c>
      <c r="E187" s="15">
        <f t="shared" si="13"/>
        <v>1.8779342723004695E-2</v>
      </c>
      <c r="F187" s="15">
        <f t="shared" si="14"/>
        <v>7.2202166064981952E-3</v>
      </c>
      <c r="G187" s="14">
        <f t="shared" si="15"/>
        <v>-0.5</v>
      </c>
      <c r="H187" s="17">
        <f t="shared" si="16"/>
        <v>-9.3896713615023476E-3</v>
      </c>
    </row>
    <row r="188" spans="2:8" ht="20.100000000000001" customHeight="1" x14ac:dyDescent="0.2">
      <c r="B188" s="8" t="s">
        <v>288</v>
      </c>
      <c r="C188" s="9">
        <v>0</v>
      </c>
      <c r="D188" s="9">
        <v>1</v>
      </c>
      <c r="E188" s="15" t="str">
        <f t="shared" si="13"/>
        <v/>
      </c>
      <c r="F188" s="15">
        <f t="shared" si="14"/>
        <v>3.6101083032490976E-3</v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31</v>
      </c>
      <c r="D196" s="9">
        <v>14</v>
      </c>
      <c r="E196" s="15">
        <f t="shared" si="13"/>
        <v>0.14553990610328638</v>
      </c>
      <c r="F196" s="15">
        <f t="shared" si="14"/>
        <v>5.0541516245487361E-2</v>
      </c>
      <c r="G196" s="14">
        <f t="shared" si="15"/>
        <v>-0.54838709677419351</v>
      </c>
      <c r="H196" s="17">
        <f t="shared" si="16"/>
        <v>-7.9812206572769939E-2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3</v>
      </c>
      <c r="E199" s="15" t="str">
        <f t="shared" si="13"/>
        <v/>
      </c>
      <c r="F199" s="15">
        <f t="shared" si="14"/>
        <v>1.0830324909747292E-2</v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1</v>
      </c>
      <c r="E200" s="15" t="str">
        <f t="shared" si="13"/>
        <v/>
      </c>
      <c r="F200" s="15">
        <f t="shared" si="14"/>
        <v>3.6101083032490976E-3</v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1</v>
      </c>
      <c r="D201" s="9">
        <v>0</v>
      </c>
      <c r="E201" s="15">
        <f t="shared" si="13"/>
        <v>4.6948356807511738E-3</v>
      </c>
      <c r="F201" s="15" t="str">
        <f t="shared" si="14"/>
        <v/>
      </c>
      <c r="G201" s="14" t="str">
        <f t="shared" si="15"/>
        <v>0</v>
      </c>
      <c r="H201" s="17">
        <f t="shared" si="16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2</v>
      </c>
      <c r="D208" s="9">
        <v>139</v>
      </c>
      <c r="E208" s="15">
        <f t="shared" si="13"/>
        <v>9.3896713615023476E-3</v>
      </c>
      <c r="F208" s="15">
        <f t="shared" si="14"/>
        <v>0.50180505415162457</v>
      </c>
      <c r="G208" s="14">
        <f t="shared" si="15"/>
        <v>68.5</v>
      </c>
      <c r="H208" s="17">
        <f t="shared" si="16"/>
        <v>0.64319248826291087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1</v>
      </c>
      <c r="D220" s="9">
        <v>0</v>
      </c>
      <c r="E220" s="15">
        <f t="shared" si="17"/>
        <v>4.6948356807511738E-3</v>
      </c>
      <c r="F220" s="15" t="str">
        <f t="shared" si="18"/>
        <v/>
      </c>
      <c r="G220" s="14" t="str">
        <f t="shared" si="19"/>
        <v>0</v>
      </c>
      <c r="H220" s="17">
        <f t="shared" si="20"/>
        <v>0</v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1</v>
      </c>
      <c r="D226" s="9">
        <v>0</v>
      </c>
      <c r="E226" s="15">
        <f t="shared" si="17"/>
        <v>4.6948356807511738E-3</v>
      </c>
      <c r="F226" s="15" t="str">
        <f t="shared" si="18"/>
        <v/>
      </c>
      <c r="G226" s="14" t="str">
        <f t="shared" si="19"/>
        <v>0</v>
      </c>
      <c r="H226" s="17">
        <f t="shared" si="20"/>
        <v>0</v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8</v>
      </c>
      <c r="D229" s="9">
        <v>3</v>
      </c>
      <c r="E229" s="15">
        <f t="shared" si="17"/>
        <v>3.7558685446009391E-2</v>
      </c>
      <c r="F229" s="15">
        <f t="shared" si="18"/>
        <v>1.0830324909747292E-2</v>
      </c>
      <c r="G229" s="14">
        <f t="shared" si="19"/>
        <v>-0.625</v>
      </c>
      <c r="H229" s="17">
        <f t="shared" si="20"/>
        <v>-2.3474178403755867E-2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5</v>
      </c>
      <c r="D231" s="9">
        <v>0</v>
      </c>
      <c r="E231" s="15">
        <f t="shared" si="17"/>
        <v>2.3474178403755867E-2</v>
      </c>
      <c r="F231" s="15" t="str">
        <f t="shared" si="18"/>
        <v/>
      </c>
      <c r="G231" s="14" t="str">
        <f t="shared" si="19"/>
        <v>0</v>
      </c>
      <c r="H231" s="17">
        <f t="shared" si="20"/>
        <v>0</v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10</v>
      </c>
      <c r="D235" s="9">
        <v>8</v>
      </c>
      <c r="E235" s="15">
        <f t="shared" si="17"/>
        <v>4.6948356807511735E-2</v>
      </c>
      <c r="F235" s="15">
        <f t="shared" si="18"/>
        <v>2.8880866425992781E-2</v>
      </c>
      <c r="G235" s="14">
        <f t="shared" si="19"/>
        <v>-0.2</v>
      </c>
      <c r="H235" s="17">
        <f t="shared" si="20"/>
        <v>-9.3896713615023476E-3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3</v>
      </c>
      <c r="D237" s="9">
        <v>4</v>
      </c>
      <c r="E237" s="15">
        <f t="shared" si="17"/>
        <v>1.4084507042253521E-2</v>
      </c>
      <c r="F237" s="15">
        <f t="shared" si="18"/>
        <v>1.444043321299639E-2</v>
      </c>
      <c r="G237" s="14">
        <f t="shared" si="19"/>
        <v>0.33333333333333331</v>
      </c>
      <c r="H237" s="17">
        <f t="shared" si="20"/>
        <v>4.6948356807511738E-3</v>
      </c>
    </row>
    <row r="238" spans="2:8" ht="20.100000000000001" customHeight="1" x14ac:dyDescent="0.2">
      <c r="B238" s="8" t="s">
        <v>85</v>
      </c>
      <c r="C238" s="9">
        <v>3</v>
      </c>
      <c r="D238" s="9">
        <v>3</v>
      </c>
      <c r="E238" s="15">
        <f t="shared" si="17"/>
        <v>1.4084507042253521E-2</v>
      </c>
      <c r="F238" s="15">
        <f t="shared" si="18"/>
        <v>1.0830324909747292E-2</v>
      </c>
      <c r="G238" s="14">
        <f t="shared" si="19"/>
        <v>0</v>
      </c>
      <c r="H238" s="17">
        <f t="shared" si="20"/>
        <v>0</v>
      </c>
    </row>
    <row r="239" spans="2:8" ht="20.100000000000001" customHeight="1" x14ac:dyDescent="0.2">
      <c r="B239" s="8" t="s">
        <v>81</v>
      </c>
      <c r="C239" s="9">
        <v>1</v>
      </c>
      <c r="D239" s="9">
        <v>2</v>
      </c>
      <c r="E239" s="15">
        <f t="shared" si="17"/>
        <v>4.6948356807511738E-3</v>
      </c>
      <c r="F239" s="15">
        <f t="shared" si="18"/>
        <v>7.2202166064981952E-3</v>
      </c>
      <c r="G239" s="14">
        <f t="shared" si="19"/>
        <v>1</v>
      </c>
      <c r="H239" s="17">
        <f t="shared" si="20"/>
        <v>4.6948356807511738E-3</v>
      </c>
    </row>
    <row r="240" spans="2:8" ht="20.100000000000001" customHeight="1" x14ac:dyDescent="0.2">
      <c r="B240" s="8" t="s">
        <v>316</v>
      </c>
      <c r="C240" s="9">
        <v>3</v>
      </c>
      <c r="D240" s="9">
        <v>0</v>
      </c>
      <c r="E240" s="15">
        <f t="shared" si="17"/>
        <v>1.4084507042253521E-2</v>
      </c>
      <c r="F240" s="15" t="str">
        <f t="shared" si="18"/>
        <v/>
      </c>
      <c r="G240" s="14" t="str">
        <f t="shared" si="19"/>
        <v>0</v>
      </c>
      <c r="H240" s="17">
        <f t="shared" si="20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4</v>
      </c>
      <c r="D244" s="9">
        <v>1</v>
      </c>
      <c r="E244" s="15">
        <f t="shared" si="17"/>
        <v>1.8779342723004695E-2</v>
      </c>
      <c r="F244" s="15">
        <f t="shared" si="18"/>
        <v>3.6101083032490976E-3</v>
      </c>
      <c r="G244" s="14">
        <f t="shared" si="19"/>
        <v>-0.75</v>
      </c>
      <c r="H244" s="17">
        <f t="shared" si="20"/>
        <v>-1.4084507042253521E-2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7</v>
      </c>
      <c r="D247" s="9">
        <v>4</v>
      </c>
      <c r="E247" s="15">
        <f t="shared" si="17"/>
        <v>3.2863849765258218E-2</v>
      </c>
      <c r="F247" s="15">
        <f t="shared" si="18"/>
        <v>1.444043321299639E-2</v>
      </c>
      <c r="G247" s="14">
        <f t="shared" si="19"/>
        <v>-0.42857142857142855</v>
      </c>
      <c r="H247" s="17">
        <f t="shared" si="20"/>
        <v>-1.4084507042253521E-2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6</v>
      </c>
      <c r="D249" s="9">
        <v>0</v>
      </c>
      <c r="E249" s="15">
        <f t="shared" si="17"/>
        <v>2.8169014084507043E-2</v>
      </c>
      <c r="F249" s="15" t="str">
        <f t="shared" si="18"/>
        <v/>
      </c>
      <c r="G249" s="14" t="str">
        <f t="shared" si="19"/>
        <v>0</v>
      </c>
      <c r="H249" s="17">
        <f t="shared" si="20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3</v>
      </c>
      <c r="D253" s="9">
        <v>0</v>
      </c>
      <c r="E253" s="15">
        <f t="shared" si="17"/>
        <v>1.4084507042253521E-2</v>
      </c>
      <c r="F253" s="15" t="str">
        <f t="shared" si="18"/>
        <v/>
      </c>
      <c r="G253" s="14" t="str">
        <f t="shared" si="19"/>
        <v>0</v>
      </c>
      <c r="H253" s="17">
        <f t="shared" si="20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0</v>
      </c>
      <c r="E256" s="15">
        <f t="shared" si="17"/>
        <v>4.6948356807511738E-3</v>
      </c>
      <c r="F256" s="15" t="str">
        <f t="shared" si="18"/>
        <v/>
      </c>
      <c r="G256" s="14" t="str">
        <f t="shared" si="19"/>
        <v>0</v>
      </c>
      <c r="H256" s="17">
        <f t="shared" si="20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3</v>
      </c>
      <c r="D266" s="9">
        <v>1</v>
      </c>
      <c r="E266" s="15">
        <f t="shared" si="17"/>
        <v>1.4084507042253521E-2</v>
      </c>
      <c r="F266" s="15">
        <f t="shared" si="18"/>
        <v>3.6101083032490976E-3</v>
      </c>
      <c r="G266" s="14">
        <f t="shared" si="19"/>
        <v>-0.66666666666666663</v>
      </c>
      <c r="H266" s="17">
        <f t="shared" si="20"/>
        <v>-9.3896713615023476E-3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12</v>
      </c>
      <c r="D268" s="9">
        <v>1</v>
      </c>
      <c r="E268" s="15">
        <f t="shared" si="17"/>
        <v>5.6338028169014086E-2</v>
      </c>
      <c r="F268" s="15">
        <f t="shared" si="18"/>
        <v>3.6101083032490976E-3</v>
      </c>
      <c r="G268" s="14">
        <f t="shared" si="19"/>
        <v>-0.91666666666666663</v>
      </c>
      <c r="H268" s="17">
        <f t="shared" si="20"/>
        <v>-5.1643192488262907E-2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5</v>
      </c>
      <c r="E270" s="15" t="str">
        <f t="shared" si="17"/>
        <v/>
      </c>
      <c r="F270" s="15">
        <f t="shared" si="18"/>
        <v>1.8050541516245487E-2</v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1</v>
      </c>
      <c r="E273" s="15" t="str">
        <f t="shared" si="17"/>
        <v/>
      </c>
      <c r="F273" s="15">
        <f t="shared" si="18"/>
        <v>3.6101083032490976E-3</v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1237</v>
      </c>
      <c r="D294" s="35">
        <f>SUM(D295:D499)</f>
        <v>1021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-0.1746160064672595</v>
      </c>
      <c r="H294" s="36">
        <f>+IF(OR(AND(E294=""),(G294="")),"",E294*G294)</f>
        <v>-0.1746160064672595</v>
      </c>
    </row>
    <row r="295" spans="2:8" ht="15" x14ac:dyDescent="0.2">
      <c r="B295" s="5" t="s">
        <v>100</v>
      </c>
      <c r="C295" s="9">
        <v>24</v>
      </c>
      <c r="D295" s="9">
        <v>23</v>
      </c>
      <c r="E295" s="15">
        <f>+IF(C295=0,"",C295/C$294)</f>
        <v>1.9401778496362168E-2</v>
      </c>
      <c r="F295" s="15">
        <f>+IF(D295=0,"",D295/D$294)</f>
        <v>2.2526934378060724E-2</v>
      </c>
      <c r="G295" s="14">
        <f>+IF(OR(AND(D295=0),(C295=0)),"0",((D295-C295)/C295))</f>
        <v>-4.1666666666666664E-2</v>
      </c>
      <c r="H295" s="17">
        <f>+IF(OR(AND(E295=""),(G295="")),"",E295*G295)</f>
        <v>-8.0840743734842367E-4</v>
      </c>
    </row>
    <row r="296" spans="2:8" ht="15" x14ac:dyDescent="0.2">
      <c r="B296" s="5" t="s">
        <v>113</v>
      </c>
      <c r="C296" s="9">
        <v>13</v>
      </c>
      <c r="D296" s="9">
        <v>4</v>
      </c>
      <c r="E296" s="15">
        <f t="shared" ref="E296:E359" si="25">+IF(C296=0,"",C296/C$294)</f>
        <v>1.0509296685529508E-2</v>
      </c>
      <c r="F296" s="15">
        <f t="shared" ref="F296:F359" si="26">+IF(D296=0,"",D296/D$294)</f>
        <v>3.9177277179236044E-3</v>
      </c>
      <c r="G296" s="14">
        <f t="shared" ref="G296:G359" si="27">+IF(OR(AND(D296=0),(C296=0)),"0",((D296-C296)/C296))</f>
        <v>-0.69230769230769229</v>
      </c>
      <c r="H296" s="17">
        <f t="shared" ref="H296:H359" si="28">+IF(OR(AND(E296=""),(G296="")),"",E296*G296)</f>
        <v>-7.275666936135813E-3</v>
      </c>
    </row>
    <row r="297" spans="2:8" ht="15" x14ac:dyDescent="0.2">
      <c r="B297" s="5" t="s">
        <v>104</v>
      </c>
      <c r="C297" s="9">
        <v>5</v>
      </c>
      <c r="D297" s="9">
        <v>15</v>
      </c>
      <c r="E297" s="15">
        <f t="shared" si="25"/>
        <v>4.0420371867421184E-3</v>
      </c>
      <c r="F297" s="15">
        <f t="shared" si="26"/>
        <v>1.4691478942213516E-2</v>
      </c>
      <c r="G297" s="14">
        <f t="shared" si="27"/>
        <v>2</v>
      </c>
      <c r="H297" s="17">
        <f t="shared" si="28"/>
        <v>8.0840743734842367E-3</v>
      </c>
    </row>
    <row r="298" spans="2:8" ht="15" x14ac:dyDescent="0.2">
      <c r="B298" s="5" t="s">
        <v>95</v>
      </c>
      <c r="C298" s="9">
        <v>2</v>
      </c>
      <c r="D298" s="9">
        <v>6</v>
      </c>
      <c r="E298" s="15">
        <f t="shared" si="25"/>
        <v>1.6168148746968471E-3</v>
      </c>
      <c r="F298" s="15">
        <f t="shared" si="26"/>
        <v>5.8765915768854062E-3</v>
      </c>
      <c r="G298" s="14">
        <f t="shared" si="27"/>
        <v>2</v>
      </c>
      <c r="H298" s="17">
        <f t="shared" si="28"/>
        <v>3.2336297493936943E-3</v>
      </c>
    </row>
    <row r="299" spans="2:8" ht="15" x14ac:dyDescent="0.2">
      <c r="B299" s="5" t="s">
        <v>112</v>
      </c>
      <c r="C299" s="9">
        <v>0</v>
      </c>
      <c r="D299" s="9">
        <v>1</v>
      </c>
      <c r="E299" s="15" t="str">
        <f t="shared" si="25"/>
        <v/>
      </c>
      <c r="F299" s="15">
        <f t="shared" si="26"/>
        <v>9.7943192948090111E-4</v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99</v>
      </c>
      <c r="D301" s="9">
        <v>46</v>
      </c>
      <c r="E301" s="15">
        <f t="shared" si="25"/>
        <v>8.0032336297493942E-2</v>
      </c>
      <c r="F301" s="15">
        <f t="shared" si="26"/>
        <v>4.5053868756121447E-2</v>
      </c>
      <c r="G301" s="14">
        <f t="shared" si="27"/>
        <v>-0.53535353535353536</v>
      </c>
      <c r="H301" s="17">
        <f t="shared" si="28"/>
        <v>-4.2845594179466456E-2</v>
      </c>
    </row>
    <row r="302" spans="2:8" ht="15" x14ac:dyDescent="0.2">
      <c r="B302" s="5" t="s">
        <v>109</v>
      </c>
      <c r="C302" s="9">
        <v>1</v>
      </c>
      <c r="D302" s="9">
        <v>0</v>
      </c>
      <c r="E302" s="15">
        <f t="shared" si="25"/>
        <v>8.0840743734842356E-4</v>
      </c>
      <c r="F302" s="15" t="str">
        <f t="shared" si="26"/>
        <v/>
      </c>
      <c r="G302" s="14" t="str">
        <f t="shared" si="27"/>
        <v>0</v>
      </c>
      <c r="H302" s="17">
        <f t="shared" si="28"/>
        <v>0</v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2</v>
      </c>
      <c r="D304" s="9">
        <v>5</v>
      </c>
      <c r="E304" s="15">
        <f t="shared" si="25"/>
        <v>1.6168148746968471E-3</v>
      </c>
      <c r="F304" s="15">
        <f t="shared" si="26"/>
        <v>4.8971596474045058E-3</v>
      </c>
      <c r="G304" s="14">
        <f t="shared" si="27"/>
        <v>1.5</v>
      </c>
      <c r="H304" s="17">
        <f t="shared" si="28"/>
        <v>2.4252223120452706E-3</v>
      </c>
    </row>
    <row r="305" spans="2:8" ht="15" x14ac:dyDescent="0.2">
      <c r="B305" s="5" t="s">
        <v>351</v>
      </c>
      <c r="C305" s="9">
        <v>4</v>
      </c>
      <c r="D305" s="9">
        <v>3</v>
      </c>
      <c r="E305" s="15">
        <f t="shared" si="25"/>
        <v>3.2336297493936943E-3</v>
      </c>
      <c r="F305" s="15">
        <f t="shared" si="26"/>
        <v>2.9382957884427031E-3</v>
      </c>
      <c r="G305" s="14">
        <f t="shared" si="27"/>
        <v>-0.25</v>
      </c>
      <c r="H305" s="17">
        <f t="shared" si="28"/>
        <v>-8.0840743734842356E-4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51</v>
      </c>
      <c r="D307" s="9">
        <v>206</v>
      </c>
      <c r="E307" s="15">
        <f t="shared" si="25"/>
        <v>4.1228779304769606E-2</v>
      </c>
      <c r="F307" s="15">
        <f t="shared" si="26"/>
        <v>0.20176297747306562</v>
      </c>
      <c r="G307" s="14">
        <f t="shared" si="27"/>
        <v>3.0392156862745097</v>
      </c>
      <c r="H307" s="17">
        <f t="shared" si="28"/>
        <v>0.12530315278900567</v>
      </c>
    </row>
    <row r="308" spans="2:8" ht="15" x14ac:dyDescent="0.2">
      <c r="B308" s="5" t="s">
        <v>99</v>
      </c>
      <c r="C308" s="9">
        <v>12</v>
      </c>
      <c r="D308" s="9">
        <v>1</v>
      </c>
      <c r="E308" s="15">
        <f t="shared" si="25"/>
        <v>9.7008892481810841E-3</v>
      </c>
      <c r="F308" s="15">
        <f t="shared" si="26"/>
        <v>9.7943192948090111E-4</v>
      </c>
      <c r="G308" s="14">
        <f t="shared" si="27"/>
        <v>-0.91666666666666663</v>
      </c>
      <c r="H308" s="17">
        <f t="shared" si="28"/>
        <v>-8.8924818108326604E-3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32</v>
      </c>
      <c r="D310" s="9">
        <v>24</v>
      </c>
      <c r="E310" s="15">
        <f t="shared" si="25"/>
        <v>2.5869037995149554E-2</v>
      </c>
      <c r="F310" s="15">
        <f t="shared" si="26"/>
        <v>2.3506366307541625E-2</v>
      </c>
      <c r="G310" s="14">
        <f t="shared" si="27"/>
        <v>-0.25</v>
      </c>
      <c r="H310" s="17">
        <f t="shared" si="28"/>
        <v>-6.4672594987873885E-3</v>
      </c>
    </row>
    <row r="311" spans="2:8" ht="15" x14ac:dyDescent="0.2">
      <c r="B311" s="5" t="s">
        <v>102</v>
      </c>
      <c r="C311" s="9">
        <v>1</v>
      </c>
      <c r="D311" s="9">
        <v>22</v>
      </c>
      <c r="E311" s="15">
        <f t="shared" si="25"/>
        <v>8.0840743734842356E-4</v>
      </c>
      <c r="F311" s="15">
        <f t="shared" si="26"/>
        <v>2.1547502448579822E-2</v>
      </c>
      <c r="G311" s="14">
        <f t="shared" si="27"/>
        <v>21</v>
      </c>
      <c r="H311" s="17">
        <f t="shared" si="28"/>
        <v>1.6976556184316895E-2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22</v>
      </c>
      <c r="D314" s="9">
        <v>44</v>
      </c>
      <c r="E314" s="15">
        <f t="shared" si="25"/>
        <v>1.7784963621665321E-2</v>
      </c>
      <c r="F314" s="15">
        <f t="shared" si="26"/>
        <v>4.3095004897159644E-2</v>
      </c>
      <c r="G314" s="14">
        <f t="shared" si="27"/>
        <v>1</v>
      </c>
      <c r="H314" s="17">
        <f t="shared" si="28"/>
        <v>1.7784963621665321E-2</v>
      </c>
    </row>
    <row r="315" spans="2:8" ht="15" x14ac:dyDescent="0.2">
      <c r="B315" s="5" t="s">
        <v>354</v>
      </c>
      <c r="C315" s="9">
        <v>45</v>
      </c>
      <c r="D315" s="9">
        <v>95</v>
      </c>
      <c r="E315" s="15">
        <f t="shared" si="25"/>
        <v>3.637833468067906E-2</v>
      </c>
      <c r="F315" s="15">
        <f t="shared" si="26"/>
        <v>9.3046033300685602E-2</v>
      </c>
      <c r="G315" s="14">
        <f t="shared" si="27"/>
        <v>1.1111111111111112</v>
      </c>
      <c r="H315" s="17">
        <f t="shared" si="28"/>
        <v>4.042037186742118E-2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8</v>
      </c>
      <c r="D317" s="9">
        <v>2</v>
      </c>
      <c r="E317" s="15">
        <f t="shared" si="25"/>
        <v>6.4672594987873885E-3</v>
      </c>
      <c r="F317" s="15">
        <f t="shared" si="26"/>
        <v>1.9588638589618022E-3</v>
      </c>
      <c r="G317" s="14">
        <f t="shared" si="27"/>
        <v>-0.75</v>
      </c>
      <c r="H317" s="17">
        <f t="shared" si="28"/>
        <v>-4.8504446240905412E-3</v>
      </c>
    </row>
    <row r="318" spans="2:8" ht="15" x14ac:dyDescent="0.2">
      <c r="B318" s="5" t="s">
        <v>355</v>
      </c>
      <c r="C318" s="9">
        <v>50</v>
      </c>
      <c r="D318" s="9">
        <v>15</v>
      </c>
      <c r="E318" s="15">
        <f t="shared" si="25"/>
        <v>4.042037186742118E-2</v>
      </c>
      <c r="F318" s="15">
        <f t="shared" si="26"/>
        <v>1.4691478942213516E-2</v>
      </c>
      <c r="G318" s="14">
        <f t="shared" si="27"/>
        <v>-0.7</v>
      </c>
      <c r="H318" s="17">
        <f t="shared" si="28"/>
        <v>-2.8294260307194823E-2</v>
      </c>
    </row>
    <row r="319" spans="2:8" ht="15" x14ac:dyDescent="0.2">
      <c r="B319" s="5" t="s">
        <v>115</v>
      </c>
      <c r="C319" s="9">
        <v>3</v>
      </c>
      <c r="D319" s="9">
        <v>4</v>
      </c>
      <c r="E319" s="15">
        <f t="shared" si="25"/>
        <v>2.425222312045271E-3</v>
      </c>
      <c r="F319" s="15">
        <f t="shared" si="26"/>
        <v>3.9177277179236044E-3</v>
      </c>
      <c r="G319" s="14">
        <f t="shared" si="27"/>
        <v>0.33333333333333331</v>
      </c>
      <c r="H319" s="17">
        <f t="shared" si="28"/>
        <v>8.0840743734842367E-4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17</v>
      </c>
      <c r="D326" s="9">
        <v>22</v>
      </c>
      <c r="E326" s="15">
        <f t="shared" si="25"/>
        <v>1.3742926434923201E-2</v>
      </c>
      <c r="F326" s="15">
        <f t="shared" si="26"/>
        <v>2.1547502448579822E-2</v>
      </c>
      <c r="G326" s="14">
        <f t="shared" si="27"/>
        <v>0.29411764705882354</v>
      </c>
      <c r="H326" s="17">
        <f t="shared" si="28"/>
        <v>4.0420371867421184E-3</v>
      </c>
    </row>
    <row r="327" spans="2:8" ht="15" x14ac:dyDescent="0.2">
      <c r="B327" s="5" t="s">
        <v>358</v>
      </c>
      <c r="C327" s="9">
        <v>1</v>
      </c>
      <c r="D327" s="9">
        <v>0</v>
      </c>
      <c r="E327" s="15">
        <f t="shared" si="25"/>
        <v>8.0840743734842356E-4</v>
      </c>
      <c r="F327" s="15" t="str">
        <f t="shared" si="26"/>
        <v/>
      </c>
      <c r="G327" s="14" t="str">
        <f t="shared" si="27"/>
        <v>0</v>
      </c>
      <c r="H327" s="17">
        <f t="shared" si="28"/>
        <v>0</v>
      </c>
    </row>
    <row r="328" spans="2:8" ht="15" x14ac:dyDescent="0.2">
      <c r="B328" s="5" t="s">
        <v>116</v>
      </c>
      <c r="C328" s="9">
        <v>1</v>
      </c>
      <c r="D328" s="9">
        <v>4</v>
      </c>
      <c r="E328" s="15">
        <f t="shared" si="25"/>
        <v>8.0840743734842356E-4</v>
      </c>
      <c r="F328" s="15">
        <f t="shared" si="26"/>
        <v>3.9177277179236044E-3</v>
      </c>
      <c r="G328" s="14">
        <f t="shared" si="27"/>
        <v>3</v>
      </c>
      <c r="H328" s="17">
        <f t="shared" si="28"/>
        <v>2.4252223120452706E-3</v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19</v>
      </c>
      <c r="D330" s="9">
        <v>1</v>
      </c>
      <c r="E330" s="15">
        <f t="shared" si="25"/>
        <v>1.5359741309620048E-2</v>
      </c>
      <c r="F330" s="15">
        <f t="shared" si="26"/>
        <v>9.7943192948090111E-4</v>
      </c>
      <c r="G330" s="14">
        <f t="shared" si="27"/>
        <v>-0.94736842105263153</v>
      </c>
      <c r="H330" s="17">
        <f t="shared" si="28"/>
        <v>-1.4551333872271624E-2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102</v>
      </c>
      <c r="D332" s="9">
        <v>166</v>
      </c>
      <c r="E332" s="15">
        <f t="shared" si="25"/>
        <v>8.2457558609539211E-2</v>
      </c>
      <c r="F332" s="15">
        <f t="shared" si="26"/>
        <v>0.16258570029382957</v>
      </c>
      <c r="G332" s="14">
        <f t="shared" si="27"/>
        <v>0.62745098039215685</v>
      </c>
      <c r="H332" s="17">
        <f t="shared" si="28"/>
        <v>5.1738075990299115E-2</v>
      </c>
    </row>
    <row r="333" spans="2:8" ht="15" x14ac:dyDescent="0.2">
      <c r="B333" s="5" t="s">
        <v>130</v>
      </c>
      <c r="C333" s="9">
        <v>46</v>
      </c>
      <c r="D333" s="9">
        <v>11</v>
      </c>
      <c r="E333" s="15">
        <f t="shared" si="25"/>
        <v>3.7186742118027485E-2</v>
      </c>
      <c r="F333" s="15">
        <f t="shared" si="26"/>
        <v>1.0773751224289911E-2</v>
      </c>
      <c r="G333" s="14">
        <f t="shared" si="27"/>
        <v>-0.76086956521739135</v>
      </c>
      <c r="H333" s="17">
        <f t="shared" si="28"/>
        <v>-2.8294260307194827E-2</v>
      </c>
    </row>
    <row r="334" spans="2:8" ht="15" x14ac:dyDescent="0.2">
      <c r="B334" s="5" t="s">
        <v>119</v>
      </c>
      <c r="C334" s="9">
        <v>46</v>
      </c>
      <c r="D334" s="9">
        <v>52</v>
      </c>
      <c r="E334" s="15">
        <f t="shared" si="25"/>
        <v>3.7186742118027485E-2</v>
      </c>
      <c r="F334" s="15">
        <f t="shared" si="26"/>
        <v>5.0930460333006855E-2</v>
      </c>
      <c r="G334" s="14">
        <f t="shared" si="27"/>
        <v>0.13043478260869565</v>
      </c>
      <c r="H334" s="17">
        <f t="shared" si="28"/>
        <v>4.8504446240905412E-3</v>
      </c>
    </row>
    <row r="335" spans="2:8" ht="15" x14ac:dyDescent="0.2">
      <c r="B335" s="5" t="s">
        <v>128</v>
      </c>
      <c r="C335" s="9">
        <v>36</v>
      </c>
      <c r="D335" s="9">
        <v>23</v>
      </c>
      <c r="E335" s="15">
        <f t="shared" si="25"/>
        <v>2.9102667744543249E-2</v>
      </c>
      <c r="F335" s="15">
        <f t="shared" si="26"/>
        <v>2.2526934378060724E-2</v>
      </c>
      <c r="G335" s="14">
        <f t="shared" si="27"/>
        <v>-0.3611111111111111</v>
      </c>
      <c r="H335" s="17">
        <f t="shared" si="28"/>
        <v>-1.0509296685529506E-2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1</v>
      </c>
      <c r="D338" s="9">
        <v>0</v>
      </c>
      <c r="E338" s="15">
        <f t="shared" si="25"/>
        <v>8.0840743734842356E-4</v>
      </c>
      <c r="F338" s="15" t="str">
        <f t="shared" si="26"/>
        <v/>
      </c>
      <c r="G338" s="14" t="str">
        <f t="shared" si="27"/>
        <v>0</v>
      </c>
      <c r="H338" s="17">
        <f t="shared" si="28"/>
        <v>0</v>
      </c>
    </row>
    <row r="339" spans="2:8" ht="15" x14ac:dyDescent="0.2">
      <c r="B339" s="5" t="s">
        <v>363</v>
      </c>
      <c r="C339" s="9">
        <v>6</v>
      </c>
      <c r="D339" s="9">
        <v>4</v>
      </c>
      <c r="E339" s="15">
        <f t="shared" si="25"/>
        <v>4.850444624090542E-3</v>
      </c>
      <c r="F339" s="15">
        <f t="shared" si="26"/>
        <v>3.9177277179236044E-3</v>
      </c>
      <c r="G339" s="14">
        <f t="shared" si="27"/>
        <v>-0.33333333333333331</v>
      </c>
      <c r="H339" s="17">
        <f t="shared" si="28"/>
        <v>-1.6168148746968473E-3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1</v>
      </c>
      <c r="D342" s="9">
        <v>0</v>
      </c>
      <c r="E342" s="15">
        <f t="shared" si="25"/>
        <v>8.0840743734842356E-4</v>
      </c>
      <c r="F342" s="15" t="str">
        <f t="shared" si="26"/>
        <v/>
      </c>
      <c r="G342" s="14" t="str">
        <f t="shared" si="27"/>
        <v>0</v>
      </c>
      <c r="H342" s="17">
        <f t="shared" si="28"/>
        <v>0</v>
      </c>
    </row>
    <row r="343" spans="2:8" ht="15" x14ac:dyDescent="0.2">
      <c r="B343" s="5" t="s">
        <v>129</v>
      </c>
      <c r="C343" s="9">
        <v>1</v>
      </c>
      <c r="D343" s="9">
        <v>7</v>
      </c>
      <c r="E343" s="15">
        <f t="shared" si="25"/>
        <v>8.0840743734842356E-4</v>
      </c>
      <c r="F343" s="15">
        <f t="shared" si="26"/>
        <v>6.8560235063663075E-3</v>
      </c>
      <c r="G343" s="14">
        <f t="shared" si="27"/>
        <v>6</v>
      </c>
      <c r="H343" s="17">
        <f t="shared" si="28"/>
        <v>4.8504446240905412E-3</v>
      </c>
    </row>
    <row r="344" spans="2:8" ht="15" x14ac:dyDescent="0.2">
      <c r="B344" s="5" t="s">
        <v>131</v>
      </c>
      <c r="C344" s="9">
        <v>7</v>
      </c>
      <c r="D344" s="9">
        <v>5</v>
      </c>
      <c r="E344" s="15">
        <f t="shared" si="25"/>
        <v>5.6588520614389648E-3</v>
      </c>
      <c r="F344" s="15">
        <f t="shared" si="26"/>
        <v>4.8971596474045058E-3</v>
      </c>
      <c r="G344" s="14">
        <f t="shared" si="27"/>
        <v>-0.2857142857142857</v>
      </c>
      <c r="H344" s="17">
        <f t="shared" si="28"/>
        <v>-1.6168148746968469E-3</v>
      </c>
    </row>
    <row r="345" spans="2:8" ht="15" x14ac:dyDescent="0.2">
      <c r="B345" s="5" t="s">
        <v>366</v>
      </c>
      <c r="C345" s="9">
        <v>15</v>
      </c>
      <c r="D345" s="9">
        <v>5</v>
      </c>
      <c r="E345" s="15">
        <f t="shared" si="25"/>
        <v>1.2126111560226353E-2</v>
      </c>
      <c r="F345" s="15">
        <f t="shared" si="26"/>
        <v>4.8971596474045058E-3</v>
      </c>
      <c r="G345" s="14">
        <f t="shared" si="27"/>
        <v>-0.66666666666666663</v>
      </c>
      <c r="H345" s="17">
        <f t="shared" si="28"/>
        <v>-8.084074373484235E-3</v>
      </c>
    </row>
    <row r="346" spans="2:8" ht="15" x14ac:dyDescent="0.2">
      <c r="B346" s="5" t="s">
        <v>122</v>
      </c>
      <c r="C346" s="9">
        <v>1</v>
      </c>
      <c r="D346" s="9">
        <v>0</v>
      </c>
      <c r="E346" s="15">
        <f t="shared" si="25"/>
        <v>8.0840743734842356E-4</v>
      </c>
      <c r="F346" s="15" t="str">
        <f t="shared" si="26"/>
        <v/>
      </c>
      <c r="G346" s="14" t="str">
        <f t="shared" si="27"/>
        <v>0</v>
      </c>
      <c r="H346" s="17">
        <f t="shared" si="28"/>
        <v>0</v>
      </c>
    </row>
    <row r="347" spans="2:8" ht="15" x14ac:dyDescent="0.2">
      <c r="B347" s="5" t="s">
        <v>121</v>
      </c>
      <c r="C347" s="9">
        <v>4</v>
      </c>
      <c r="D347" s="9">
        <v>5</v>
      </c>
      <c r="E347" s="15">
        <f t="shared" si="25"/>
        <v>3.2336297493936943E-3</v>
      </c>
      <c r="F347" s="15">
        <f t="shared" si="26"/>
        <v>4.8971596474045058E-3</v>
      </c>
      <c r="G347" s="14">
        <f t="shared" si="27"/>
        <v>0.25</v>
      </c>
      <c r="H347" s="17">
        <f t="shared" si="28"/>
        <v>8.0840743734842356E-4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3</v>
      </c>
      <c r="E349" s="15" t="str">
        <f t="shared" si="25"/>
        <v/>
      </c>
      <c r="F349" s="15">
        <f t="shared" si="26"/>
        <v>2.9382957884427031E-3</v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42</v>
      </c>
      <c r="D354" s="9">
        <v>4</v>
      </c>
      <c r="E354" s="15">
        <f t="shared" si="25"/>
        <v>3.3953112368633791E-2</v>
      </c>
      <c r="F354" s="15">
        <f t="shared" si="26"/>
        <v>3.9177277179236044E-3</v>
      </c>
      <c r="G354" s="14">
        <f t="shared" si="27"/>
        <v>-0.90476190476190477</v>
      </c>
      <c r="H354" s="17">
        <f t="shared" si="28"/>
        <v>-3.0719482619240096E-2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28</v>
      </c>
      <c r="D357" s="9">
        <v>0</v>
      </c>
      <c r="E357" s="15">
        <f t="shared" si="25"/>
        <v>2.2635408245755859E-2</v>
      </c>
      <c r="F357" s="15" t="str">
        <f t="shared" si="26"/>
        <v/>
      </c>
      <c r="G357" s="14" t="str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12</v>
      </c>
      <c r="D358" s="9">
        <v>2</v>
      </c>
      <c r="E358" s="15">
        <f t="shared" si="25"/>
        <v>9.7008892481810841E-3</v>
      </c>
      <c r="F358" s="15">
        <f t="shared" si="26"/>
        <v>1.9588638589618022E-3</v>
      </c>
      <c r="G358" s="14">
        <f t="shared" si="27"/>
        <v>-0.83333333333333337</v>
      </c>
      <c r="H358" s="17">
        <f t="shared" si="28"/>
        <v>-8.0840743734842367E-3</v>
      </c>
    </row>
    <row r="359" spans="2:8" ht="15" x14ac:dyDescent="0.2">
      <c r="B359" s="5" t="s">
        <v>123</v>
      </c>
      <c r="C359" s="9">
        <v>1</v>
      </c>
      <c r="D359" s="9">
        <v>0</v>
      </c>
      <c r="E359" s="15">
        <f t="shared" si="25"/>
        <v>8.0840743734842356E-4</v>
      </c>
      <c r="F359" s="15" t="str">
        <f t="shared" si="26"/>
        <v/>
      </c>
      <c r="G359" s="14" t="str">
        <f t="shared" si="27"/>
        <v>0</v>
      </c>
      <c r="H359" s="17">
        <f t="shared" si="28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3</v>
      </c>
      <c r="D363" s="9">
        <v>0</v>
      </c>
      <c r="E363" s="15">
        <f t="shared" si="29"/>
        <v>2.425222312045271E-3</v>
      </c>
      <c r="F363" s="15" t="str">
        <f t="shared" si="30"/>
        <v/>
      </c>
      <c r="G363" s="14" t="str">
        <f t="shared" si="31"/>
        <v>0</v>
      </c>
      <c r="H363" s="17">
        <f t="shared" si="32"/>
        <v>0</v>
      </c>
    </row>
    <row r="364" spans="2:8" ht="15" x14ac:dyDescent="0.2">
      <c r="B364" s="5" t="s">
        <v>377</v>
      </c>
      <c r="C364" s="9">
        <v>98</v>
      </c>
      <c r="D364" s="9">
        <v>12</v>
      </c>
      <c r="E364" s="15">
        <f t="shared" si="29"/>
        <v>7.9223928860145509E-2</v>
      </c>
      <c r="F364" s="15">
        <f t="shared" si="30"/>
        <v>1.1753183153770812E-2</v>
      </c>
      <c r="G364" s="14">
        <f t="shared" si="31"/>
        <v>-0.87755102040816324</v>
      </c>
      <c r="H364" s="17">
        <f t="shared" si="32"/>
        <v>-6.9523039611964418E-2</v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1</v>
      </c>
      <c r="D367" s="9">
        <v>0</v>
      </c>
      <c r="E367" s="15">
        <f t="shared" si="29"/>
        <v>8.0840743734842356E-4</v>
      </c>
      <c r="F367" s="15" t="str">
        <f t="shared" si="30"/>
        <v/>
      </c>
      <c r="G367" s="14" t="str">
        <f t="shared" si="31"/>
        <v>0</v>
      </c>
      <c r="H367" s="17">
        <f t="shared" si="32"/>
        <v>0</v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1</v>
      </c>
      <c r="D369" s="9">
        <v>1</v>
      </c>
      <c r="E369" s="15">
        <f t="shared" si="29"/>
        <v>8.0840743734842356E-4</v>
      </c>
      <c r="F369" s="15">
        <f t="shared" si="30"/>
        <v>9.7943192948090111E-4</v>
      </c>
      <c r="G369" s="14">
        <f t="shared" si="31"/>
        <v>0</v>
      </c>
      <c r="H369" s="17">
        <f t="shared" si="32"/>
        <v>0</v>
      </c>
    </row>
    <row r="370" spans="2:8" ht="15" x14ac:dyDescent="0.2">
      <c r="B370" s="5" t="s">
        <v>135</v>
      </c>
      <c r="C370" s="9">
        <v>11</v>
      </c>
      <c r="D370" s="9">
        <v>0</v>
      </c>
      <c r="E370" s="15">
        <f t="shared" si="29"/>
        <v>8.8924818108326604E-3</v>
      </c>
      <c r="F370" s="15" t="str">
        <f t="shared" si="30"/>
        <v/>
      </c>
      <c r="G370" s="14" t="str">
        <f t="shared" si="31"/>
        <v>0</v>
      </c>
      <c r="H370" s="17">
        <f t="shared" si="32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1</v>
      </c>
      <c r="D372" s="9">
        <v>0</v>
      </c>
      <c r="E372" s="15">
        <f t="shared" si="29"/>
        <v>8.0840743734842356E-4</v>
      </c>
      <c r="F372" s="15" t="str">
        <f t="shared" si="30"/>
        <v/>
      </c>
      <c r="G372" s="14" t="str">
        <f t="shared" si="31"/>
        <v>0</v>
      </c>
      <c r="H372" s="17">
        <f t="shared" si="32"/>
        <v>0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14</v>
      </c>
      <c r="D377" s="9">
        <v>1</v>
      </c>
      <c r="E377" s="15">
        <f t="shared" si="29"/>
        <v>1.131770412287793E-2</v>
      </c>
      <c r="F377" s="15">
        <f t="shared" si="30"/>
        <v>9.7943192948090111E-4</v>
      </c>
      <c r="G377" s="14">
        <f t="shared" si="31"/>
        <v>-0.9285714285714286</v>
      </c>
      <c r="H377" s="17">
        <f t="shared" si="32"/>
        <v>-1.0509296685529506E-2</v>
      </c>
    </row>
    <row r="378" spans="2:8" ht="15" x14ac:dyDescent="0.2">
      <c r="B378" s="5" t="s">
        <v>149</v>
      </c>
      <c r="C378" s="9">
        <v>6</v>
      </c>
      <c r="D378" s="9">
        <v>5</v>
      </c>
      <c r="E378" s="15">
        <f t="shared" si="29"/>
        <v>4.850444624090542E-3</v>
      </c>
      <c r="F378" s="15">
        <f t="shared" si="30"/>
        <v>4.8971596474045058E-3</v>
      </c>
      <c r="G378" s="14">
        <f t="shared" si="31"/>
        <v>-0.16666666666666666</v>
      </c>
      <c r="H378" s="17">
        <f t="shared" si="32"/>
        <v>-8.0840743734842367E-4</v>
      </c>
    </row>
    <row r="379" spans="2:8" ht="15" x14ac:dyDescent="0.2">
      <c r="B379" s="5" t="s">
        <v>384</v>
      </c>
      <c r="C379" s="9">
        <v>10</v>
      </c>
      <c r="D379" s="9">
        <v>10</v>
      </c>
      <c r="E379" s="15">
        <f t="shared" si="29"/>
        <v>8.0840743734842367E-3</v>
      </c>
      <c r="F379" s="15">
        <f t="shared" si="30"/>
        <v>9.7943192948090115E-3</v>
      </c>
      <c r="G379" s="14">
        <f t="shared" si="31"/>
        <v>0</v>
      </c>
      <c r="H379" s="17">
        <f t="shared" si="32"/>
        <v>0</v>
      </c>
    </row>
    <row r="380" spans="2:8" ht="15" x14ac:dyDescent="0.2">
      <c r="B380" s="5" t="s">
        <v>385</v>
      </c>
      <c r="C380" s="9">
        <v>3</v>
      </c>
      <c r="D380" s="9">
        <v>1</v>
      </c>
      <c r="E380" s="15">
        <f t="shared" si="29"/>
        <v>2.425222312045271E-3</v>
      </c>
      <c r="F380" s="15">
        <f t="shared" si="30"/>
        <v>9.7943192948090111E-4</v>
      </c>
      <c r="G380" s="14">
        <f t="shared" si="31"/>
        <v>-0.66666666666666663</v>
      </c>
      <c r="H380" s="17">
        <f t="shared" si="32"/>
        <v>-1.6168148746968473E-3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2</v>
      </c>
      <c r="D383" s="9">
        <v>2</v>
      </c>
      <c r="E383" s="15">
        <f t="shared" si="29"/>
        <v>1.6168148746968471E-3</v>
      </c>
      <c r="F383" s="15">
        <f t="shared" si="30"/>
        <v>1.9588638589618022E-3</v>
      </c>
      <c r="G383" s="14">
        <f t="shared" si="31"/>
        <v>0</v>
      </c>
      <c r="H383" s="17">
        <f t="shared" si="32"/>
        <v>0</v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2</v>
      </c>
      <c r="D385" s="9">
        <v>0</v>
      </c>
      <c r="E385" s="15">
        <f t="shared" si="29"/>
        <v>1.6168148746968471E-3</v>
      </c>
      <c r="F385" s="15" t="str">
        <f t="shared" si="30"/>
        <v/>
      </c>
      <c r="G385" s="14" t="str">
        <f t="shared" si="31"/>
        <v>0</v>
      </c>
      <c r="H385" s="17">
        <f t="shared" si="32"/>
        <v>0</v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22</v>
      </c>
      <c r="D387" s="9">
        <v>9</v>
      </c>
      <c r="E387" s="15">
        <f t="shared" si="29"/>
        <v>1.7784963621665321E-2</v>
      </c>
      <c r="F387" s="15">
        <f t="shared" si="30"/>
        <v>8.8148873653281102E-3</v>
      </c>
      <c r="G387" s="14">
        <f t="shared" si="31"/>
        <v>-0.59090909090909094</v>
      </c>
      <c r="H387" s="17">
        <f t="shared" si="32"/>
        <v>-1.0509296685529508E-2</v>
      </c>
    </row>
    <row r="388" spans="2:8" ht="15" x14ac:dyDescent="0.2">
      <c r="B388" s="5" t="s">
        <v>389</v>
      </c>
      <c r="C388" s="9">
        <v>0</v>
      </c>
      <c r="D388" s="9">
        <v>3</v>
      </c>
      <c r="E388" s="15" t="str">
        <f t="shared" si="29"/>
        <v/>
      </c>
      <c r="F388" s="15">
        <f t="shared" si="30"/>
        <v>2.9382957884427031E-3</v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51</v>
      </c>
      <c r="D393" s="9">
        <v>12</v>
      </c>
      <c r="E393" s="15">
        <f t="shared" si="29"/>
        <v>4.1228779304769606E-2</v>
      </c>
      <c r="F393" s="15">
        <f t="shared" si="30"/>
        <v>1.1753183153770812E-2</v>
      </c>
      <c r="G393" s="14">
        <f t="shared" si="31"/>
        <v>-0.76470588235294112</v>
      </c>
      <c r="H393" s="17">
        <f t="shared" si="32"/>
        <v>-3.1527890056588521E-2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1</v>
      </c>
      <c r="D395" s="9">
        <v>0</v>
      </c>
      <c r="E395" s="15">
        <f t="shared" si="29"/>
        <v>8.0840743734842356E-4</v>
      </c>
      <c r="F395" s="15" t="str">
        <f t="shared" si="30"/>
        <v/>
      </c>
      <c r="G395" s="14" t="str">
        <f t="shared" si="31"/>
        <v>0</v>
      </c>
      <c r="H395" s="17">
        <f t="shared" si="32"/>
        <v>0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1</v>
      </c>
      <c r="D398" s="9">
        <v>0</v>
      </c>
      <c r="E398" s="15">
        <f t="shared" si="29"/>
        <v>8.0840743734842356E-4</v>
      </c>
      <c r="F398" s="15" t="str">
        <f t="shared" si="30"/>
        <v/>
      </c>
      <c r="G398" s="14" t="str">
        <f t="shared" si="31"/>
        <v>0</v>
      </c>
      <c r="H398" s="17">
        <f t="shared" si="32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1</v>
      </c>
      <c r="D400" s="9">
        <v>0</v>
      </c>
      <c r="E400" s="15">
        <f t="shared" si="29"/>
        <v>8.0840743734842356E-4</v>
      </c>
      <c r="F400" s="15" t="str">
        <f t="shared" si="30"/>
        <v/>
      </c>
      <c r="G400" s="14" t="str">
        <f t="shared" si="31"/>
        <v>0</v>
      </c>
      <c r="H400" s="17">
        <f t="shared" si="32"/>
        <v>0</v>
      </c>
    </row>
    <row r="401" spans="2:8" ht="15" x14ac:dyDescent="0.2">
      <c r="B401" s="5" t="s">
        <v>392</v>
      </c>
      <c r="C401" s="9">
        <v>25</v>
      </c>
      <c r="D401" s="9">
        <v>0</v>
      </c>
      <c r="E401" s="15">
        <f t="shared" si="29"/>
        <v>2.021018593371059E-2</v>
      </c>
      <c r="F401" s="15" t="str">
        <f t="shared" si="30"/>
        <v/>
      </c>
      <c r="G401" s="14" t="str">
        <f t="shared" si="31"/>
        <v>0</v>
      </c>
      <c r="H401" s="17">
        <f t="shared" si="32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1</v>
      </c>
      <c r="D403" s="9">
        <v>1</v>
      </c>
      <c r="E403" s="15">
        <f t="shared" si="29"/>
        <v>8.0840743734842356E-4</v>
      </c>
      <c r="F403" s="15">
        <f t="shared" si="30"/>
        <v>9.7943192948090111E-4</v>
      </c>
      <c r="G403" s="14">
        <f t="shared" si="31"/>
        <v>0</v>
      </c>
      <c r="H403" s="17">
        <f t="shared" si="32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4</v>
      </c>
      <c r="D405" s="9">
        <v>0</v>
      </c>
      <c r="E405" s="15">
        <f t="shared" si="29"/>
        <v>3.2336297493936943E-3</v>
      </c>
      <c r="F405" s="15" t="str">
        <f t="shared" si="30"/>
        <v/>
      </c>
      <c r="G405" s="14" t="str">
        <f t="shared" si="31"/>
        <v>0</v>
      </c>
      <c r="H405" s="17">
        <f t="shared" si="32"/>
        <v>0</v>
      </c>
    </row>
    <row r="406" spans="2:8" ht="15" x14ac:dyDescent="0.2">
      <c r="B406" s="5" t="s">
        <v>397</v>
      </c>
      <c r="C406" s="9">
        <v>30</v>
      </c>
      <c r="D406" s="9">
        <v>4</v>
      </c>
      <c r="E406" s="15">
        <f t="shared" si="29"/>
        <v>2.4252223120452707E-2</v>
      </c>
      <c r="F406" s="15">
        <f t="shared" si="30"/>
        <v>3.9177277179236044E-3</v>
      </c>
      <c r="G406" s="14">
        <f t="shared" si="31"/>
        <v>-0.8666666666666667</v>
      </c>
      <c r="H406" s="17">
        <f t="shared" si="32"/>
        <v>-2.1018593371059012E-2</v>
      </c>
    </row>
    <row r="407" spans="2:8" ht="15" x14ac:dyDescent="0.2">
      <c r="B407" s="5" t="s">
        <v>398</v>
      </c>
      <c r="C407" s="9">
        <v>4</v>
      </c>
      <c r="D407" s="9">
        <v>1</v>
      </c>
      <c r="E407" s="15">
        <f t="shared" si="29"/>
        <v>3.2336297493936943E-3</v>
      </c>
      <c r="F407" s="15">
        <f t="shared" si="30"/>
        <v>9.7943192948090111E-4</v>
      </c>
      <c r="G407" s="14">
        <f t="shared" si="31"/>
        <v>-0.75</v>
      </c>
      <c r="H407" s="17">
        <f t="shared" si="32"/>
        <v>-2.4252223120452706E-3</v>
      </c>
    </row>
    <row r="408" spans="2:8" ht="15" x14ac:dyDescent="0.2">
      <c r="B408" s="5" t="s">
        <v>399</v>
      </c>
      <c r="C408" s="9">
        <v>8</v>
      </c>
      <c r="D408" s="9">
        <v>1</v>
      </c>
      <c r="E408" s="15">
        <f t="shared" si="29"/>
        <v>6.4672594987873885E-3</v>
      </c>
      <c r="F408" s="15">
        <f t="shared" si="30"/>
        <v>9.7943192948090111E-4</v>
      </c>
      <c r="G408" s="14">
        <f t="shared" si="31"/>
        <v>-0.875</v>
      </c>
      <c r="H408" s="17">
        <f t="shared" si="32"/>
        <v>-5.6588520614389648E-3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1</v>
      </c>
      <c r="D411" s="9">
        <v>0</v>
      </c>
      <c r="E411" s="15">
        <f t="shared" si="29"/>
        <v>8.0840743734842356E-4</v>
      </c>
      <c r="F411" s="15" t="str">
        <f t="shared" si="30"/>
        <v/>
      </c>
      <c r="G411" s="14" t="str">
        <f t="shared" si="31"/>
        <v>0</v>
      </c>
      <c r="H411" s="17">
        <f t="shared" si="32"/>
        <v>0</v>
      </c>
    </row>
    <row r="412" spans="2:8" ht="15" x14ac:dyDescent="0.2">
      <c r="B412" s="5" t="s">
        <v>402</v>
      </c>
      <c r="C412" s="9">
        <v>3</v>
      </c>
      <c r="D412" s="9">
        <v>0</v>
      </c>
      <c r="E412" s="15">
        <f t="shared" si="29"/>
        <v>2.425222312045271E-3</v>
      </c>
      <c r="F412" s="15" t="str">
        <f t="shared" si="30"/>
        <v/>
      </c>
      <c r="G412" s="14" t="str">
        <f t="shared" si="31"/>
        <v>0</v>
      </c>
      <c r="H412" s="17">
        <f t="shared" si="32"/>
        <v>0</v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2</v>
      </c>
      <c r="E414" s="15" t="str">
        <f t="shared" si="29"/>
        <v/>
      </c>
      <c r="F414" s="15">
        <f t="shared" si="30"/>
        <v>1.9588638589618022E-3</v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2</v>
      </c>
      <c r="D416" s="9">
        <v>0</v>
      </c>
      <c r="E416" s="15">
        <f t="shared" si="29"/>
        <v>1.6168148746968471E-3</v>
      </c>
      <c r="F416" s="15" t="str">
        <f t="shared" si="30"/>
        <v/>
      </c>
      <c r="G416" s="14" t="str">
        <f t="shared" si="31"/>
        <v>0</v>
      </c>
      <c r="H416" s="17">
        <f t="shared" si="32"/>
        <v>0</v>
      </c>
    </row>
    <row r="417" spans="2:8" ht="15" x14ac:dyDescent="0.2">
      <c r="B417" s="5" t="s">
        <v>165</v>
      </c>
      <c r="C417" s="9">
        <v>0</v>
      </c>
      <c r="D417" s="9">
        <v>14</v>
      </c>
      <c r="E417" s="15" t="str">
        <f t="shared" si="29"/>
        <v/>
      </c>
      <c r="F417" s="15">
        <f t="shared" si="30"/>
        <v>1.3712047012732615E-2</v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5</v>
      </c>
      <c r="E418" s="15" t="str">
        <f t="shared" si="29"/>
        <v/>
      </c>
      <c r="F418" s="15">
        <f t="shared" si="30"/>
        <v>4.8971596474045058E-3</v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1</v>
      </c>
      <c r="E420" s="15" t="str">
        <f t="shared" si="29"/>
        <v/>
      </c>
      <c r="F420" s="15">
        <f t="shared" si="30"/>
        <v>9.7943192948090111E-4</v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2</v>
      </c>
      <c r="D422" s="9">
        <v>8</v>
      </c>
      <c r="E422" s="15">
        <f t="shared" si="29"/>
        <v>1.6168148746968471E-3</v>
      </c>
      <c r="F422" s="15">
        <f t="shared" si="30"/>
        <v>7.8354554358472089E-3</v>
      </c>
      <c r="G422" s="14">
        <f t="shared" si="31"/>
        <v>3</v>
      </c>
      <c r="H422" s="17">
        <f t="shared" si="32"/>
        <v>4.8504446240905412E-3</v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1</v>
      </c>
      <c r="D431" s="9">
        <v>1</v>
      </c>
      <c r="E431" s="15">
        <f t="shared" si="33"/>
        <v>8.0840743734842356E-4</v>
      </c>
      <c r="F431" s="15">
        <f t="shared" si="34"/>
        <v>9.7943192948090111E-4</v>
      </c>
      <c r="G431" s="14">
        <f t="shared" si="35"/>
        <v>0</v>
      </c>
      <c r="H431" s="17">
        <f t="shared" si="36"/>
        <v>0</v>
      </c>
    </row>
    <row r="432" spans="2:8" ht="15" x14ac:dyDescent="0.2">
      <c r="B432" s="5" t="s">
        <v>417</v>
      </c>
      <c r="C432" s="9">
        <v>38</v>
      </c>
      <c r="D432" s="9">
        <v>1</v>
      </c>
      <c r="E432" s="15">
        <f t="shared" si="33"/>
        <v>3.0719482619240096E-2</v>
      </c>
      <c r="F432" s="15">
        <f t="shared" si="34"/>
        <v>9.7943192948090111E-4</v>
      </c>
      <c r="G432" s="14">
        <f t="shared" si="35"/>
        <v>-0.97368421052631582</v>
      </c>
      <c r="H432" s="17">
        <f t="shared" si="36"/>
        <v>-2.9911075181891674E-2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15</v>
      </c>
      <c r="D434" s="9">
        <v>1</v>
      </c>
      <c r="E434" s="15">
        <f t="shared" si="33"/>
        <v>1.2126111560226353E-2</v>
      </c>
      <c r="F434" s="15">
        <f t="shared" si="34"/>
        <v>9.7943192948090111E-4</v>
      </c>
      <c r="G434" s="14">
        <f t="shared" si="35"/>
        <v>-0.93333333333333335</v>
      </c>
      <c r="H434" s="17">
        <f t="shared" si="36"/>
        <v>-1.131770412287793E-2</v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0</v>
      </c>
      <c r="D437" s="9">
        <v>25</v>
      </c>
      <c r="E437" s="15" t="str">
        <f t="shared" si="33"/>
        <v/>
      </c>
      <c r="F437" s="15">
        <f t="shared" si="34"/>
        <v>2.4485798237022526E-2</v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3</v>
      </c>
      <c r="D441" s="9">
        <v>0</v>
      </c>
      <c r="E441" s="15">
        <f t="shared" si="33"/>
        <v>2.425222312045271E-3</v>
      </c>
      <c r="F441" s="15" t="str">
        <f t="shared" si="34"/>
        <v/>
      </c>
      <c r="G441" s="14" t="str">
        <f t="shared" si="35"/>
        <v>0</v>
      </c>
      <c r="H441" s="17">
        <f t="shared" si="36"/>
        <v>0</v>
      </c>
    </row>
    <row r="442" spans="2:8" ht="15" x14ac:dyDescent="0.2">
      <c r="B442" s="5" t="s">
        <v>422</v>
      </c>
      <c r="C442" s="9">
        <v>0</v>
      </c>
      <c r="D442" s="9">
        <v>1</v>
      </c>
      <c r="E442" s="15" t="str">
        <f t="shared" si="33"/>
        <v/>
      </c>
      <c r="F442" s="15">
        <f t="shared" si="34"/>
        <v>9.7943192948090111E-4</v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1</v>
      </c>
      <c r="E446" s="15" t="str">
        <f t="shared" si="33"/>
        <v/>
      </c>
      <c r="F446" s="15">
        <f t="shared" si="34"/>
        <v>9.7943192948090111E-4</v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1</v>
      </c>
      <c r="E455" s="15" t="str">
        <f t="shared" si="33"/>
        <v/>
      </c>
      <c r="F455" s="15">
        <f t="shared" si="34"/>
        <v>9.7943192948090111E-4</v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1</v>
      </c>
      <c r="E456" s="15" t="str">
        <f t="shared" si="33"/>
        <v/>
      </c>
      <c r="F456" s="15">
        <f t="shared" si="34"/>
        <v>9.7943192948090111E-4</v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2</v>
      </c>
      <c r="D458" s="9">
        <v>0</v>
      </c>
      <c r="E458" s="15">
        <f t="shared" si="33"/>
        <v>1.6168148746968471E-3</v>
      </c>
      <c r="F458" s="15" t="str">
        <f t="shared" si="34"/>
        <v/>
      </c>
      <c r="G458" s="14" t="str">
        <f t="shared" si="35"/>
        <v>0</v>
      </c>
      <c r="H458" s="17">
        <f t="shared" si="36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17</v>
      </c>
      <c r="D460" s="9">
        <v>2</v>
      </c>
      <c r="E460" s="15">
        <f t="shared" si="33"/>
        <v>1.3742926434923201E-2</v>
      </c>
      <c r="F460" s="15">
        <f t="shared" si="34"/>
        <v>1.9588638589618022E-3</v>
      </c>
      <c r="G460" s="14">
        <f t="shared" si="35"/>
        <v>-0.88235294117647056</v>
      </c>
      <c r="H460" s="17">
        <f t="shared" si="36"/>
        <v>-1.2126111560226353E-2</v>
      </c>
    </row>
    <row r="461" spans="2:8" ht="30" x14ac:dyDescent="0.2">
      <c r="B461" s="5" t="s">
        <v>173</v>
      </c>
      <c r="C461" s="9">
        <v>0</v>
      </c>
      <c r="D461" s="9">
        <v>13</v>
      </c>
      <c r="E461" s="15" t="str">
        <f t="shared" si="33"/>
        <v/>
      </c>
      <c r="F461" s="15">
        <f t="shared" si="34"/>
        <v>1.2732615083251714E-2</v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1</v>
      </c>
      <c r="D463" s="9">
        <v>0</v>
      </c>
      <c r="E463" s="15">
        <f t="shared" si="33"/>
        <v>8.0840743734842356E-4</v>
      </c>
      <c r="F463" s="15" t="str">
        <f t="shared" si="34"/>
        <v/>
      </c>
      <c r="G463" s="14" t="str">
        <f t="shared" si="35"/>
        <v>0</v>
      </c>
      <c r="H463" s="17">
        <f t="shared" si="36"/>
        <v>0</v>
      </c>
    </row>
    <row r="464" spans="2:8" ht="15" x14ac:dyDescent="0.2">
      <c r="B464" s="5" t="s">
        <v>478</v>
      </c>
      <c r="C464" s="9">
        <v>38</v>
      </c>
      <c r="D464" s="9">
        <v>7</v>
      </c>
      <c r="E464" s="15">
        <f t="shared" si="33"/>
        <v>3.0719482619240096E-2</v>
      </c>
      <c r="F464" s="15">
        <f t="shared" si="34"/>
        <v>6.8560235063663075E-3</v>
      </c>
      <c r="G464" s="14">
        <f t="shared" si="35"/>
        <v>-0.81578947368421051</v>
      </c>
      <c r="H464" s="17">
        <f t="shared" si="36"/>
        <v>-2.5060630557801132E-2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1</v>
      </c>
      <c r="D468" s="9">
        <v>0</v>
      </c>
      <c r="E468" s="15">
        <f t="shared" si="33"/>
        <v>8.0840743734842356E-4</v>
      </c>
      <c r="F468" s="15" t="str">
        <f t="shared" si="34"/>
        <v/>
      </c>
      <c r="G468" s="14" t="str">
        <f t="shared" si="35"/>
        <v>0</v>
      </c>
      <c r="H468" s="17">
        <f t="shared" si="36"/>
        <v>0</v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1</v>
      </c>
      <c r="E475" s="15" t="str">
        <f t="shared" si="33"/>
        <v/>
      </c>
      <c r="F475" s="15">
        <f t="shared" si="34"/>
        <v>9.7943192948090111E-4</v>
      </c>
      <c r="G475" s="14" t="str">
        <f t="shared" si="35"/>
        <v>0</v>
      </c>
      <c r="H475" s="17" t="str">
        <f t="shared" si="36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8</v>
      </c>
      <c r="D478" s="9">
        <v>0</v>
      </c>
      <c r="E478" s="15">
        <f t="shared" si="33"/>
        <v>6.4672594987873885E-3</v>
      </c>
      <c r="F478" s="15" t="str">
        <f t="shared" si="34"/>
        <v/>
      </c>
      <c r="G478" s="14" t="str">
        <f t="shared" si="35"/>
        <v>0</v>
      </c>
      <c r="H478" s="17">
        <f t="shared" si="36"/>
        <v>0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5</v>
      </c>
      <c r="D480" s="9">
        <v>0</v>
      </c>
      <c r="E480" s="15">
        <f t="shared" si="33"/>
        <v>4.0420371867421184E-3</v>
      </c>
      <c r="F480" s="15" t="str">
        <f t="shared" si="34"/>
        <v/>
      </c>
      <c r="G480" s="14" t="str">
        <f t="shared" si="35"/>
        <v>0</v>
      </c>
      <c r="H480" s="17">
        <f t="shared" si="36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8</v>
      </c>
      <c r="D483" s="9">
        <v>13</v>
      </c>
      <c r="E483" s="15">
        <f t="shared" si="33"/>
        <v>6.4672594987873885E-3</v>
      </c>
      <c r="F483" s="15">
        <f t="shared" si="34"/>
        <v>1.2732615083251714E-2</v>
      </c>
      <c r="G483" s="14">
        <f t="shared" si="35"/>
        <v>0.625</v>
      </c>
      <c r="H483" s="17">
        <f t="shared" si="36"/>
        <v>4.0420371867421175E-3</v>
      </c>
    </row>
    <row r="484" spans="2:8" ht="30" x14ac:dyDescent="0.2">
      <c r="B484" s="5" t="s">
        <v>184</v>
      </c>
      <c r="C484" s="9">
        <v>10</v>
      </c>
      <c r="D484" s="9">
        <v>0</v>
      </c>
      <c r="E484" s="15">
        <f t="shared" si="33"/>
        <v>8.0840743734842367E-3</v>
      </c>
      <c r="F484" s="15" t="str">
        <f t="shared" si="34"/>
        <v/>
      </c>
      <c r="G484" s="14" t="str">
        <f t="shared" si="35"/>
        <v>0</v>
      </c>
      <c r="H484" s="17">
        <f t="shared" si="36"/>
        <v>0</v>
      </c>
    </row>
    <row r="485" spans="2:8" ht="15" x14ac:dyDescent="0.2">
      <c r="B485" s="5" t="s">
        <v>443</v>
      </c>
      <c r="C485" s="9">
        <v>14</v>
      </c>
      <c r="D485" s="9">
        <v>16</v>
      </c>
      <c r="E485" s="15">
        <f t="shared" si="33"/>
        <v>1.131770412287793E-2</v>
      </c>
      <c r="F485" s="15">
        <f t="shared" si="34"/>
        <v>1.5670910871694418E-2</v>
      </c>
      <c r="G485" s="14">
        <f t="shared" si="35"/>
        <v>0.14285714285714285</v>
      </c>
      <c r="H485" s="17">
        <f t="shared" si="36"/>
        <v>1.6168148746968469E-3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3</v>
      </c>
      <c r="D491" s="9">
        <v>12</v>
      </c>
      <c r="E491" s="15">
        <f t="shared" si="37"/>
        <v>2.425222312045271E-3</v>
      </c>
      <c r="F491" s="15">
        <f t="shared" si="38"/>
        <v>1.1753183153770812E-2</v>
      </c>
      <c r="G491" s="14">
        <f t="shared" si="39"/>
        <v>3</v>
      </c>
      <c r="H491" s="17">
        <f t="shared" si="40"/>
        <v>7.275666936135813E-3</v>
      </c>
    </row>
    <row r="492" spans="2:8" ht="15" x14ac:dyDescent="0.2">
      <c r="B492" s="5" t="s">
        <v>480</v>
      </c>
      <c r="C492" s="9">
        <v>1</v>
      </c>
      <c r="D492" s="9">
        <v>0</v>
      </c>
      <c r="E492" s="15">
        <f t="shared" si="37"/>
        <v>8.0840743734842356E-4</v>
      </c>
      <c r="F492" s="15" t="str">
        <f t="shared" si="38"/>
        <v/>
      </c>
      <c r="G492" s="14" t="str">
        <f t="shared" si="39"/>
        <v>0</v>
      </c>
      <c r="H492" s="17">
        <f t="shared" si="40"/>
        <v>0</v>
      </c>
    </row>
    <row r="493" spans="2:8" ht="15" x14ac:dyDescent="0.2">
      <c r="B493" s="5" t="s">
        <v>447</v>
      </c>
      <c r="C493" s="9">
        <v>3</v>
      </c>
      <c r="D493" s="9">
        <v>2</v>
      </c>
      <c r="E493" s="15">
        <f t="shared" si="37"/>
        <v>2.425222312045271E-3</v>
      </c>
      <c r="F493" s="15">
        <f t="shared" si="38"/>
        <v>1.9588638589618022E-3</v>
      </c>
      <c r="G493" s="14">
        <f t="shared" si="39"/>
        <v>-0.33333333333333331</v>
      </c>
      <c r="H493" s="17">
        <f t="shared" si="40"/>
        <v>-8.0840743734842367E-4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428</v>
      </c>
      <c r="D505" s="35">
        <f>SUM(D506:D530)</f>
        <v>675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0.57710280373831779</v>
      </c>
      <c r="H505" s="36">
        <f>+IF(OR(AND(E505=""),(G505="")),"",E505*G505)</f>
        <v>0.57710280373831779</v>
      </c>
    </row>
    <row r="506" spans="2:8" ht="15" x14ac:dyDescent="0.2">
      <c r="B506" s="5" t="s">
        <v>454</v>
      </c>
      <c r="C506" s="9">
        <v>1</v>
      </c>
      <c r="D506" s="9">
        <v>0</v>
      </c>
      <c r="E506" s="15">
        <f>+IF(C506=0,"",C506/C$505)</f>
        <v>2.3364485981308409E-3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11</v>
      </c>
      <c r="D507" s="9">
        <v>3</v>
      </c>
      <c r="E507" s="15">
        <f t="shared" ref="E507:E530" si="41">+IF(C507=0,"",C507/C$505)</f>
        <v>2.5700934579439252E-2</v>
      </c>
      <c r="F507" s="15">
        <f t="shared" ref="F507:F530" si="42">+IF(D507=0,"",D507/D$505)</f>
        <v>4.4444444444444444E-3</v>
      </c>
      <c r="G507" s="14">
        <f t="shared" ref="G507:G530" si="43">+IF(OR(AND(D507=0),(C507=0)),"0",((D507-C507)/C507))</f>
        <v>-0.72727272727272729</v>
      </c>
      <c r="H507" s="17">
        <f t="shared" ref="H507:H530" si="44">+IF(OR(AND(E507=""),(G507="")),"",E507*G507)</f>
        <v>-1.8691588785046728E-2</v>
      </c>
    </row>
    <row r="508" spans="2:8" ht="15" x14ac:dyDescent="0.2">
      <c r="B508" s="5" t="s">
        <v>455</v>
      </c>
      <c r="C508" s="9">
        <v>30</v>
      </c>
      <c r="D508" s="9">
        <v>8</v>
      </c>
      <c r="E508" s="15">
        <f t="shared" si="41"/>
        <v>7.0093457943925228E-2</v>
      </c>
      <c r="F508" s="15">
        <f t="shared" si="42"/>
        <v>1.1851851851851851E-2</v>
      </c>
      <c r="G508" s="14">
        <f t="shared" si="43"/>
        <v>-0.73333333333333328</v>
      </c>
      <c r="H508" s="17">
        <f t="shared" si="44"/>
        <v>-5.1401869158878497E-2</v>
      </c>
    </row>
    <row r="509" spans="2:8" ht="15" x14ac:dyDescent="0.2">
      <c r="B509" s="5" t="s">
        <v>456</v>
      </c>
      <c r="C509" s="9">
        <v>28</v>
      </c>
      <c r="D509" s="9">
        <v>340</v>
      </c>
      <c r="E509" s="15">
        <f t="shared" si="41"/>
        <v>6.5420560747663545E-2</v>
      </c>
      <c r="F509" s="15">
        <f t="shared" si="42"/>
        <v>0.50370370370370365</v>
      </c>
      <c r="G509" s="14">
        <f t="shared" si="43"/>
        <v>11.142857142857142</v>
      </c>
      <c r="H509" s="17">
        <f t="shared" si="44"/>
        <v>0.72897196261682229</v>
      </c>
    </row>
    <row r="510" spans="2:8" ht="15" x14ac:dyDescent="0.2">
      <c r="B510" s="5" t="s">
        <v>188</v>
      </c>
      <c r="C510" s="9">
        <v>5</v>
      </c>
      <c r="D510" s="9">
        <v>6</v>
      </c>
      <c r="E510" s="15">
        <f t="shared" si="41"/>
        <v>1.1682242990654205E-2</v>
      </c>
      <c r="F510" s="15">
        <f t="shared" si="42"/>
        <v>8.8888888888888889E-3</v>
      </c>
      <c r="G510" s="14">
        <f t="shared" si="43"/>
        <v>0.2</v>
      </c>
      <c r="H510" s="17">
        <f t="shared" si="44"/>
        <v>2.3364485981308409E-3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1</v>
      </c>
      <c r="D512" s="9">
        <v>7</v>
      </c>
      <c r="E512" s="15">
        <f t="shared" si="41"/>
        <v>2.3364485981308409E-3</v>
      </c>
      <c r="F512" s="15">
        <f t="shared" si="42"/>
        <v>1.037037037037037E-2</v>
      </c>
      <c r="G512" s="14">
        <f t="shared" si="43"/>
        <v>6</v>
      </c>
      <c r="H512" s="17">
        <f t="shared" si="44"/>
        <v>1.4018691588785045E-2</v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0</v>
      </c>
      <c r="D515" s="9">
        <v>1</v>
      </c>
      <c r="E515" s="15" t="str">
        <f t="shared" si="41"/>
        <v/>
      </c>
      <c r="F515" s="15">
        <f t="shared" si="42"/>
        <v>1.4814814814814814E-3</v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4</v>
      </c>
      <c r="D519" s="9">
        <v>13</v>
      </c>
      <c r="E519" s="15">
        <f t="shared" si="41"/>
        <v>9.3457943925233638E-3</v>
      </c>
      <c r="F519" s="15">
        <f t="shared" si="42"/>
        <v>1.9259259259259261E-2</v>
      </c>
      <c r="G519" s="14">
        <f t="shared" si="43"/>
        <v>2.25</v>
      </c>
      <c r="H519" s="17">
        <f t="shared" si="44"/>
        <v>2.1028037383177569E-2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280</v>
      </c>
      <c r="D521" s="9">
        <v>118</v>
      </c>
      <c r="E521" s="15">
        <f t="shared" si="41"/>
        <v>0.65420560747663548</v>
      </c>
      <c r="F521" s="15">
        <f t="shared" si="42"/>
        <v>0.17481481481481481</v>
      </c>
      <c r="G521" s="14">
        <f t="shared" si="43"/>
        <v>-0.57857142857142863</v>
      </c>
      <c r="H521" s="17">
        <f t="shared" si="44"/>
        <v>-0.37850467289719625</v>
      </c>
    </row>
    <row r="522" spans="2:8" ht="25.5" customHeight="1" x14ac:dyDescent="0.2">
      <c r="B522" s="5" t="s">
        <v>193</v>
      </c>
      <c r="C522" s="9">
        <v>33</v>
      </c>
      <c r="D522" s="9">
        <v>160</v>
      </c>
      <c r="E522" s="15">
        <f t="shared" si="41"/>
        <v>7.7102803738317752E-2</v>
      </c>
      <c r="F522" s="15">
        <f t="shared" si="42"/>
        <v>0.23703703703703705</v>
      </c>
      <c r="G522" s="14">
        <f t="shared" si="43"/>
        <v>3.8484848484848486</v>
      </c>
      <c r="H522" s="17">
        <f t="shared" si="44"/>
        <v>0.29672897196261683</v>
      </c>
    </row>
    <row r="523" spans="2:8" ht="13.5" customHeight="1" x14ac:dyDescent="0.2">
      <c r="B523" s="5" t="s">
        <v>462</v>
      </c>
      <c r="C523" s="9">
        <v>22</v>
      </c>
      <c r="D523" s="9">
        <v>2</v>
      </c>
      <c r="E523" s="15">
        <f t="shared" si="41"/>
        <v>5.1401869158878503E-2</v>
      </c>
      <c r="F523" s="15">
        <f t="shared" si="42"/>
        <v>2.9629629629629628E-3</v>
      </c>
      <c r="G523" s="14">
        <f t="shared" si="43"/>
        <v>-0.90909090909090906</v>
      </c>
      <c r="H523" s="17">
        <f t="shared" si="44"/>
        <v>-4.6728971962616821E-2</v>
      </c>
    </row>
    <row r="524" spans="2:8" ht="12" customHeight="1" x14ac:dyDescent="0.2">
      <c r="B524" s="5" t="s">
        <v>194</v>
      </c>
      <c r="C524" s="9">
        <v>6</v>
      </c>
      <c r="D524" s="9">
        <v>0</v>
      </c>
      <c r="E524" s="15">
        <f t="shared" si="41"/>
        <v>1.4018691588785047E-2</v>
      </c>
      <c r="F524" s="15" t="str">
        <f t="shared" si="42"/>
        <v/>
      </c>
      <c r="G524" s="14" t="str">
        <f t="shared" si="43"/>
        <v>0</v>
      </c>
      <c r="H524" s="17">
        <f t="shared" si="44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2</v>
      </c>
      <c r="D526" s="9">
        <v>2</v>
      </c>
      <c r="E526" s="15">
        <f t="shared" si="41"/>
        <v>4.6728971962616819E-3</v>
      </c>
      <c r="F526" s="15">
        <f t="shared" si="42"/>
        <v>2.9629629629629628E-3</v>
      </c>
      <c r="G526" s="14">
        <f t="shared" si="43"/>
        <v>0</v>
      </c>
      <c r="H526" s="17">
        <f t="shared" si="44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15" x14ac:dyDescent="0.2">
      <c r="B530" s="5" t="s">
        <v>467</v>
      </c>
      <c r="C530" s="9">
        <v>5</v>
      </c>
      <c r="D530" s="9">
        <v>15</v>
      </c>
      <c r="E530" s="15">
        <f t="shared" si="41"/>
        <v>1.1682242990654205E-2</v>
      </c>
      <c r="F530" s="15">
        <f t="shared" si="42"/>
        <v>2.2222222222222223E-2</v>
      </c>
      <c r="G530" s="14">
        <f t="shared" si="43"/>
        <v>2</v>
      </c>
      <c r="H530" s="17">
        <f t="shared" si="44"/>
        <v>2.336448598130841E-2</v>
      </c>
    </row>
    <row r="531" spans="2:8" x14ac:dyDescent="0.2">
      <c r="B531" s="21" t="s">
        <v>526</v>
      </c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556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507</v>
      </c>
      <c r="C8" s="34">
        <f>+C18+C70+C151+C294+C505</f>
        <v>138</v>
      </c>
      <c r="D8" s="35">
        <f>+D18+D70+D151+D294+D505</f>
        <v>292</v>
      </c>
      <c r="E8" s="36">
        <f>+C8/C$8</f>
        <v>1</v>
      </c>
      <c r="F8" s="36">
        <f>+D8/D$8</f>
        <v>1</v>
      </c>
      <c r="G8" s="36">
        <f>+(D8-C8)/C8</f>
        <v>1.1159420289855073</v>
      </c>
      <c r="H8" s="36">
        <f>+E8*G8</f>
        <v>1.1159420289855073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3</v>
      </c>
      <c r="D9" s="31">
        <f>+D18</f>
        <v>1</v>
      </c>
      <c r="E9" s="29">
        <f t="shared" ref="E9:E13" si="0">C9/$C$8</f>
        <v>2.1739130434782608E-2</v>
      </c>
      <c r="F9" s="29">
        <f>D9/$D$8</f>
        <v>3.4246575342465752E-3</v>
      </c>
      <c r="G9" s="14">
        <f>+IF(OR(AND(D9=0),(C9=0)),"0",((D9-C9)/C9))</f>
        <v>-0.66666666666666663</v>
      </c>
      <c r="H9" s="13">
        <f>+IF(OR(AND(E9=""),(G9="")),"",E9*G9)</f>
        <v>-1.4492753623188404E-2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28</v>
      </c>
      <c r="D10" s="31">
        <f>+D70</f>
        <v>39</v>
      </c>
      <c r="E10" s="29">
        <f t="shared" si="0"/>
        <v>0.20289855072463769</v>
      </c>
      <c r="F10" s="29">
        <f>D10/$D$8</f>
        <v>0.13356164383561644</v>
      </c>
      <c r="G10" s="14">
        <f>+IF(OR(AND(D10=0),(C10=0)),"0",((D10-C10)/C10))</f>
        <v>0.39285714285714285</v>
      </c>
      <c r="H10" s="13">
        <f>+IF(OR(AND(E10=""),(G10="")),"",E10*G10)</f>
        <v>7.9710144927536239E-2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31</v>
      </c>
      <c r="D11" s="31">
        <f>+D151</f>
        <v>86</v>
      </c>
      <c r="E11" s="29">
        <f t="shared" si="0"/>
        <v>0.22463768115942029</v>
      </c>
      <c r="F11" s="29">
        <f>D11/$D$8</f>
        <v>0.29452054794520549</v>
      </c>
      <c r="G11" s="14">
        <f>+IF(OR(AND(D11=0),(C11=0)),"0",((D11-C11)/C11))</f>
        <v>1.7741935483870968</v>
      </c>
      <c r="H11" s="13">
        <f>+IF(OR(AND(E11=""),(G11="")),"",E11*G11)</f>
        <v>0.39855072463768115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61</v>
      </c>
      <c r="D12" s="31">
        <f>+D294</f>
        <v>150</v>
      </c>
      <c r="E12" s="29">
        <f t="shared" si="0"/>
        <v>0.4420289855072464</v>
      </c>
      <c r="F12" s="29">
        <f>D12/$D$8</f>
        <v>0.51369863013698636</v>
      </c>
      <c r="G12" s="14">
        <f>+IF(OR(AND(D12=0),(C12=0)),"0",((D12-C12)/C12))</f>
        <v>1.459016393442623</v>
      </c>
      <c r="H12" s="13">
        <f>+IF(OR(AND(E12=""),(G12="")),"",E12*G12)</f>
        <v>0.64492753623188415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15</v>
      </c>
      <c r="D13" s="31">
        <f>+D505</f>
        <v>16</v>
      </c>
      <c r="E13" s="29">
        <f t="shared" si="0"/>
        <v>0.10869565217391304</v>
      </c>
      <c r="F13" s="29">
        <f>D13/$D$8</f>
        <v>5.4794520547945202E-2</v>
      </c>
      <c r="G13" s="14">
        <f>+IF(OR(AND(D13=0),(C13=0)),"0",((D13-C13)/C13))</f>
        <v>6.6666666666666666E-2</v>
      </c>
      <c r="H13" s="13">
        <f>+IF(OR(AND(E13=""),(G13="")),"",E13*G13)</f>
        <v>7.246376811594203E-3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3</v>
      </c>
      <c r="D18" s="35">
        <f>SUM(D19:D64)</f>
        <v>1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-0.66666666666666663</v>
      </c>
      <c r="H18" s="36">
        <f>+IF(OR(AND(E18=""),(G18="")),"",E18*G18)</f>
        <v>-0.66666666666666663</v>
      </c>
    </row>
    <row r="19" spans="2:8" ht="24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1</v>
      </c>
      <c r="D28" s="9">
        <v>0</v>
      </c>
      <c r="E28" s="13">
        <f t="shared" si="1"/>
        <v>0.33333333333333331</v>
      </c>
      <c r="F28" s="13" t="str">
        <f t="shared" si="2"/>
        <v/>
      </c>
      <c r="G28" s="14" t="str">
        <f t="shared" si="3"/>
        <v>0</v>
      </c>
      <c r="H28" s="17">
        <f t="shared" si="4"/>
        <v>0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1</v>
      </c>
      <c r="D48" s="9">
        <v>0</v>
      </c>
      <c r="E48" s="13">
        <f t="shared" si="1"/>
        <v>0.33333333333333331</v>
      </c>
      <c r="F48" s="13" t="str">
        <f t="shared" si="2"/>
        <v/>
      </c>
      <c r="G48" s="14" t="str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1</v>
      </c>
      <c r="D52" s="9">
        <v>0</v>
      </c>
      <c r="E52" s="13">
        <f t="shared" si="1"/>
        <v>0.33333333333333331</v>
      </c>
      <c r="F52" s="13" t="str">
        <f t="shared" si="2"/>
        <v/>
      </c>
      <c r="G52" s="14" t="str">
        <f t="shared" si="3"/>
        <v>0</v>
      </c>
      <c r="H52" s="17">
        <f t="shared" si="4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1</v>
      </c>
      <c r="E60" s="13" t="str">
        <f t="shared" si="1"/>
        <v/>
      </c>
      <c r="F60" s="13">
        <f t="shared" si="2"/>
        <v>1</v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28</v>
      </c>
      <c r="D70" s="35">
        <f>SUM(D71:D145)</f>
        <v>39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0.39285714285714285</v>
      </c>
      <c r="H70" s="36">
        <f>+IF(OR(AND(E70=""),(G70="")),"",E70*G70)</f>
        <v>0.39285714285714285</v>
      </c>
    </row>
    <row r="71" spans="2:8" ht="21.75" customHeight="1" x14ac:dyDescent="0.2">
      <c r="B71" s="5" t="s">
        <v>20</v>
      </c>
      <c r="C71" s="9">
        <v>2</v>
      </c>
      <c r="D71" s="9">
        <v>0</v>
      </c>
      <c r="E71" s="15">
        <f>+IF(C71=0,"",C71/C$70)</f>
        <v>7.1428571428571425E-2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1</v>
      </c>
      <c r="E73" s="15" t="str">
        <f t="shared" si="5"/>
        <v/>
      </c>
      <c r="F73" s="15">
        <f t="shared" si="6"/>
        <v>2.564102564102564E-2</v>
      </c>
      <c r="G73" s="14" t="str">
        <f t="shared" si="7"/>
        <v>0</v>
      </c>
      <c r="H73" s="17" t="str">
        <f t="shared" si="8"/>
        <v/>
      </c>
    </row>
    <row r="74" spans="2:8" ht="15" x14ac:dyDescent="0.2">
      <c r="B74" s="5" t="s">
        <v>222</v>
      </c>
      <c r="C74" s="9">
        <v>9</v>
      </c>
      <c r="D74" s="9">
        <v>1</v>
      </c>
      <c r="E74" s="15">
        <f t="shared" si="5"/>
        <v>0.32142857142857145</v>
      </c>
      <c r="F74" s="15">
        <f t="shared" si="6"/>
        <v>2.564102564102564E-2</v>
      </c>
      <c r="G74" s="14">
        <f t="shared" si="7"/>
        <v>-0.88888888888888884</v>
      </c>
      <c r="H74" s="17">
        <f t="shared" si="8"/>
        <v>-0.2857142857142857</v>
      </c>
    </row>
    <row r="75" spans="2:8" ht="15" x14ac:dyDescent="0.2">
      <c r="B75" s="5" t="s">
        <v>23</v>
      </c>
      <c r="C75" s="9">
        <v>1</v>
      </c>
      <c r="D75" s="9">
        <v>2</v>
      </c>
      <c r="E75" s="15">
        <f t="shared" si="5"/>
        <v>3.5714285714285712E-2</v>
      </c>
      <c r="F75" s="15">
        <f t="shared" si="6"/>
        <v>5.128205128205128E-2</v>
      </c>
      <c r="G75" s="14">
        <f t="shared" si="7"/>
        <v>1</v>
      </c>
      <c r="H75" s="17">
        <f t="shared" si="8"/>
        <v>3.5714285714285712E-2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1</v>
      </c>
      <c r="D83" s="9">
        <v>0</v>
      </c>
      <c r="E83" s="15">
        <f t="shared" si="5"/>
        <v>3.5714285714285712E-2</v>
      </c>
      <c r="F83" s="15" t="str">
        <f t="shared" si="6"/>
        <v/>
      </c>
      <c r="G83" s="14" t="str">
        <f t="shared" si="7"/>
        <v>0</v>
      </c>
      <c r="H83" s="17">
        <f t="shared" si="8"/>
        <v>0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528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5"/>
        <v>3.5714285714285712E-2</v>
      </c>
      <c r="F108" s="15" t="str">
        <f t="shared" si="6"/>
        <v/>
      </c>
      <c r="G108" s="14" t="str">
        <f t="shared" si="7"/>
        <v>0</v>
      </c>
      <c r="H108" s="17">
        <f t="shared" si="8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3</v>
      </c>
      <c r="D112" s="9">
        <v>1</v>
      </c>
      <c r="E112" s="15">
        <f t="shared" si="5"/>
        <v>0.10714285714285714</v>
      </c>
      <c r="F112" s="15">
        <f t="shared" si="6"/>
        <v>2.564102564102564E-2</v>
      </c>
      <c r="G112" s="14">
        <f t="shared" si="7"/>
        <v>-0.66666666666666663</v>
      </c>
      <c r="H112" s="17">
        <f t="shared" si="8"/>
        <v>-7.1428571428571425E-2</v>
      </c>
    </row>
    <row r="113" spans="2:8" ht="15" x14ac:dyDescent="0.2">
      <c r="B113" s="5" t="s">
        <v>248</v>
      </c>
      <c r="C113" s="9">
        <v>2</v>
      </c>
      <c r="D113" s="9">
        <v>0</v>
      </c>
      <c r="E113" s="15">
        <f t="shared" si="5"/>
        <v>7.1428571428571425E-2</v>
      </c>
      <c r="F113" s="15" t="str">
        <f t="shared" si="6"/>
        <v/>
      </c>
      <c r="G113" s="14" t="str">
        <f t="shared" si="7"/>
        <v>0</v>
      </c>
      <c r="H113" s="17">
        <f t="shared" si="8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</v>
      </c>
      <c r="D115" s="9">
        <v>1</v>
      </c>
      <c r="E115" s="15">
        <f t="shared" si="5"/>
        <v>3.5714285714285712E-2</v>
      </c>
      <c r="F115" s="15">
        <f t="shared" si="6"/>
        <v>2.564102564102564E-2</v>
      </c>
      <c r="G115" s="14">
        <f t="shared" si="7"/>
        <v>0</v>
      </c>
      <c r="H115" s="17">
        <f t="shared" si="8"/>
        <v>0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6</v>
      </c>
      <c r="D118" s="9">
        <v>32</v>
      </c>
      <c r="E118" s="15">
        <f t="shared" si="5"/>
        <v>0.21428571428571427</v>
      </c>
      <c r="F118" s="15">
        <f t="shared" si="6"/>
        <v>0.82051282051282048</v>
      </c>
      <c r="G118" s="14">
        <f t="shared" si="7"/>
        <v>4.333333333333333</v>
      </c>
      <c r="H118" s="17">
        <f t="shared" si="8"/>
        <v>0.92857142857142849</v>
      </c>
    </row>
    <row r="119" spans="2:8" ht="15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2</v>
      </c>
      <c r="D123" s="9">
        <v>1</v>
      </c>
      <c r="E123" s="15">
        <f t="shared" si="5"/>
        <v>7.1428571428571425E-2</v>
      </c>
      <c r="F123" s="15">
        <f t="shared" si="6"/>
        <v>2.564102564102564E-2</v>
      </c>
      <c r="G123" s="14">
        <f t="shared" si="7"/>
        <v>-0.5</v>
      </c>
      <c r="H123" s="17">
        <f t="shared" si="8"/>
        <v>-3.5714285714285712E-2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31</v>
      </c>
      <c r="D151" s="35">
        <f>SUM(D152:D288)</f>
        <v>86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1.7741935483870968</v>
      </c>
      <c r="H151" s="36">
        <f>+IF(OR(AND(E151=""),(G151="")),"",E151*G151)</f>
        <v>1.7741935483870968</v>
      </c>
    </row>
    <row r="152" spans="2:8" ht="15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0</v>
      </c>
      <c r="D156" s="9">
        <v>1</v>
      </c>
      <c r="E156" s="15" t="str">
        <f t="shared" si="13"/>
        <v/>
      </c>
      <c r="F156" s="15">
        <f t="shared" si="14"/>
        <v>1.1627906976744186E-2</v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6</v>
      </c>
      <c r="D157" s="9">
        <v>1</v>
      </c>
      <c r="E157" s="15">
        <f t="shared" si="13"/>
        <v>0.19354838709677419</v>
      </c>
      <c r="F157" s="15">
        <f t="shared" si="14"/>
        <v>1.1627906976744186E-2</v>
      </c>
      <c r="G157" s="14">
        <f t="shared" si="15"/>
        <v>-0.83333333333333337</v>
      </c>
      <c r="H157" s="17">
        <f t="shared" si="16"/>
        <v>-0.16129032258064516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3"/>
        <v/>
      </c>
      <c r="F159" s="15">
        <f t="shared" si="14"/>
        <v>1.1627906976744186E-2</v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1</v>
      </c>
      <c r="D176" s="9">
        <v>0</v>
      </c>
      <c r="E176" s="15">
        <f t="shared" si="13"/>
        <v>3.2258064516129031E-2</v>
      </c>
      <c r="F176" s="15" t="str">
        <f t="shared" si="14"/>
        <v/>
      </c>
      <c r="G176" s="14" t="str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3"/>
        <v/>
      </c>
      <c r="F186" s="15" t="str">
        <f t="shared" si="14"/>
        <v/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1</v>
      </c>
      <c r="D196" s="9">
        <v>1</v>
      </c>
      <c r="E196" s="15">
        <f t="shared" si="13"/>
        <v>3.2258064516129031E-2</v>
      </c>
      <c r="F196" s="15">
        <f t="shared" si="14"/>
        <v>1.1627906976744186E-2</v>
      </c>
      <c r="G196" s="14">
        <f t="shared" si="15"/>
        <v>0</v>
      </c>
      <c r="H196" s="17">
        <f t="shared" si="16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73</v>
      </c>
      <c r="E208" s="15" t="str">
        <f t="shared" si="13"/>
        <v/>
      </c>
      <c r="F208" s="15">
        <f t="shared" si="14"/>
        <v>0.84883720930232553</v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0</v>
      </c>
      <c r="E229" s="15">
        <f t="shared" si="17"/>
        <v>3.2258064516129031E-2</v>
      </c>
      <c r="F229" s="15" t="str">
        <f t="shared" si="18"/>
        <v/>
      </c>
      <c r="G229" s="14" t="str">
        <f t="shared" si="19"/>
        <v>0</v>
      </c>
      <c r="H229" s="17">
        <f t="shared" si="20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1</v>
      </c>
      <c r="D231" s="9">
        <v>0</v>
      </c>
      <c r="E231" s="15">
        <f t="shared" si="17"/>
        <v>3.2258064516129031E-2</v>
      </c>
      <c r="F231" s="15" t="str">
        <f t="shared" si="18"/>
        <v/>
      </c>
      <c r="G231" s="14" t="str">
        <f t="shared" si="19"/>
        <v>0</v>
      </c>
      <c r="H231" s="17">
        <f t="shared" si="20"/>
        <v>0</v>
      </c>
    </row>
    <row r="232" spans="2:8" ht="20.100000000000001" customHeight="1" x14ac:dyDescent="0.2">
      <c r="B232" s="8" t="s">
        <v>77</v>
      </c>
      <c r="C232" s="9">
        <v>0</v>
      </c>
      <c r="D232" s="9">
        <v>3</v>
      </c>
      <c r="E232" s="15" t="str">
        <f t="shared" si="17"/>
        <v/>
      </c>
      <c r="F232" s="15">
        <f t="shared" si="18"/>
        <v>3.4883720930232558E-2</v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2</v>
      </c>
      <c r="D237" s="9">
        <v>0</v>
      </c>
      <c r="E237" s="15">
        <f t="shared" si="17"/>
        <v>6.4516129032258063E-2</v>
      </c>
      <c r="F237" s="15" t="str">
        <f t="shared" si="18"/>
        <v/>
      </c>
      <c r="G237" s="14" t="str">
        <f t="shared" si="19"/>
        <v>0</v>
      </c>
      <c r="H237" s="17">
        <f t="shared" si="20"/>
        <v>0</v>
      </c>
    </row>
    <row r="238" spans="2:8" ht="20.100000000000001" customHeight="1" x14ac:dyDescent="0.2">
      <c r="B238" s="8" t="s">
        <v>85</v>
      </c>
      <c r="C238" s="9">
        <v>7</v>
      </c>
      <c r="D238" s="9">
        <v>0</v>
      </c>
      <c r="E238" s="15">
        <f t="shared" si="17"/>
        <v>0.22580645161290322</v>
      </c>
      <c r="F238" s="15" t="str">
        <f t="shared" si="18"/>
        <v/>
      </c>
      <c r="G238" s="14" t="str">
        <f t="shared" si="19"/>
        <v>0</v>
      </c>
      <c r="H238" s="17">
        <f t="shared" si="20"/>
        <v>0</v>
      </c>
    </row>
    <row r="239" spans="2:8" ht="20.100000000000001" customHeight="1" x14ac:dyDescent="0.2">
      <c r="B239" s="8" t="s">
        <v>81</v>
      </c>
      <c r="C239" s="9">
        <v>3</v>
      </c>
      <c r="D239" s="9">
        <v>0</v>
      </c>
      <c r="E239" s="15">
        <f t="shared" si="17"/>
        <v>9.6774193548387094E-2</v>
      </c>
      <c r="F239" s="15" t="str">
        <f t="shared" si="18"/>
        <v/>
      </c>
      <c r="G239" s="14" t="str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1</v>
      </c>
      <c r="E249" s="15" t="str">
        <f t="shared" si="17"/>
        <v/>
      </c>
      <c r="F249" s="15">
        <f t="shared" si="18"/>
        <v>1.1627906976744186E-2</v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2</v>
      </c>
      <c r="D252" s="9">
        <v>1</v>
      </c>
      <c r="E252" s="15">
        <f t="shared" si="17"/>
        <v>6.4516129032258063E-2</v>
      </c>
      <c r="F252" s="15">
        <f t="shared" si="18"/>
        <v>1.1627906976744186E-2</v>
      </c>
      <c r="G252" s="14">
        <f t="shared" si="19"/>
        <v>-0.5</v>
      </c>
      <c r="H252" s="17">
        <f t="shared" si="20"/>
        <v>-3.2258064516129031E-2</v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1</v>
      </c>
      <c r="E266" s="15" t="str">
        <f t="shared" si="17"/>
        <v/>
      </c>
      <c r="F266" s="15">
        <f t="shared" si="18"/>
        <v>1.1627906976744186E-2</v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2</v>
      </c>
      <c r="E270" s="15" t="str">
        <f t="shared" si="17"/>
        <v/>
      </c>
      <c r="F270" s="15">
        <f t="shared" si="18"/>
        <v>2.3255813953488372E-2</v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1</v>
      </c>
      <c r="D272" s="9">
        <v>1</v>
      </c>
      <c r="E272" s="15">
        <f t="shared" si="17"/>
        <v>3.2258064516129031E-2</v>
      </c>
      <c r="F272" s="15">
        <f t="shared" si="18"/>
        <v>1.1627906976744186E-2</v>
      </c>
      <c r="G272" s="14">
        <f t="shared" si="19"/>
        <v>0</v>
      </c>
      <c r="H272" s="17">
        <f t="shared" si="20"/>
        <v>0</v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6</v>
      </c>
      <c r="D286" s="9">
        <v>0</v>
      </c>
      <c r="E286" s="15">
        <f t="shared" si="21"/>
        <v>0.19354838709677419</v>
      </c>
      <c r="F286" s="15" t="str">
        <f t="shared" si="22"/>
        <v/>
      </c>
      <c r="G286" s="14" t="str">
        <f t="shared" si="23"/>
        <v>0</v>
      </c>
      <c r="H286" s="17">
        <f t="shared" si="24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61</v>
      </c>
      <c r="D294" s="35">
        <f>SUM(D295:D499)</f>
        <v>150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1.459016393442623</v>
      </c>
      <c r="H294" s="36">
        <f>+IF(OR(AND(E294=""),(G294="")),"",E294*G294)</f>
        <v>1.459016393442623</v>
      </c>
    </row>
    <row r="295" spans="2:8" ht="15" x14ac:dyDescent="0.2">
      <c r="B295" s="5" t="s">
        <v>100</v>
      </c>
      <c r="C295" s="9">
        <v>3</v>
      </c>
      <c r="D295" s="9">
        <v>2</v>
      </c>
      <c r="E295" s="15">
        <f>+IF(C295=0,"",C295/C$294)</f>
        <v>4.9180327868852458E-2</v>
      </c>
      <c r="F295" s="15">
        <f>+IF(D295=0,"",D295/D$294)</f>
        <v>1.3333333333333334E-2</v>
      </c>
      <c r="G295" s="14">
        <f>+IF(OR(AND(D295=0),(C295=0)),"0",((D295-C295)/C295))</f>
        <v>-0.33333333333333331</v>
      </c>
      <c r="H295" s="17">
        <f>+IF(OR(AND(E295=""),(G295="")),"",E295*G295)</f>
        <v>-1.6393442622950817E-2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1</v>
      </c>
      <c r="D297" s="9">
        <v>0</v>
      </c>
      <c r="E297" s="15">
        <f t="shared" si="25"/>
        <v>1.6393442622950821E-2</v>
      </c>
      <c r="F297" s="15" t="str">
        <f t="shared" si="26"/>
        <v/>
      </c>
      <c r="G297" s="14" t="str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1</v>
      </c>
      <c r="D298" s="9">
        <v>0</v>
      </c>
      <c r="E298" s="15">
        <f t="shared" si="25"/>
        <v>1.6393442622950821E-2</v>
      </c>
      <c r="F298" s="15" t="str">
        <f t="shared" si="26"/>
        <v/>
      </c>
      <c r="G298" s="14" t="str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3</v>
      </c>
      <c r="D301" s="9">
        <v>1</v>
      </c>
      <c r="E301" s="15">
        <f t="shared" si="25"/>
        <v>4.9180327868852458E-2</v>
      </c>
      <c r="F301" s="15">
        <f t="shared" si="26"/>
        <v>6.6666666666666671E-3</v>
      </c>
      <c r="G301" s="14">
        <f t="shared" si="27"/>
        <v>-0.66666666666666663</v>
      </c>
      <c r="H301" s="17">
        <f t="shared" si="28"/>
        <v>-3.2786885245901634E-2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7</v>
      </c>
      <c r="D307" s="9">
        <v>0</v>
      </c>
      <c r="E307" s="15">
        <f t="shared" si="25"/>
        <v>0.11475409836065574</v>
      </c>
      <c r="F307" s="15" t="str">
        <f t="shared" si="26"/>
        <v/>
      </c>
      <c r="G307" s="14" t="str">
        <f t="shared" si="27"/>
        <v>0</v>
      </c>
      <c r="H307" s="17">
        <f t="shared" si="28"/>
        <v>0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2</v>
      </c>
      <c r="D310" s="9">
        <v>0</v>
      </c>
      <c r="E310" s="15">
        <f t="shared" si="25"/>
        <v>3.2786885245901641E-2</v>
      </c>
      <c r="F310" s="15" t="str">
        <f t="shared" si="26"/>
        <v/>
      </c>
      <c r="G310" s="14" t="str">
        <f t="shared" si="27"/>
        <v>0</v>
      </c>
      <c r="H310" s="17">
        <f t="shared" si="28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2</v>
      </c>
      <c r="D314" s="9">
        <v>0</v>
      </c>
      <c r="E314" s="15">
        <f t="shared" si="25"/>
        <v>3.2786885245901641E-2</v>
      </c>
      <c r="F314" s="15" t="str">
        <f t="shared" si="26"/>
        <v/>
      </c>
      <c r="G314" s="14" t="str">
        <f t="shared" si="27"/>
        <v>0</v>
      </c>
      <c r="H314" s="17">
        <f t="shared" si="28"/>
        <v>0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3</v>
      </c>
      <c r="D318" s="9">
        <v>0</v>
      </c>
      <c r="E318" s="15">
        <f t="shared" si="25"/>
        <v>4.9180327868852458E-2</v>
      </c>
      <c r="F318" s="15" t="str">
        <f t="shared" si="26"/>
        <v/>
      </c>
      <c r="G318" s="14" t="str">
        <f t="shared" si="27"/>
        <v>0</v>
      </c>
      <c r="H318" s="17">
        <f t="shared" si="28"/>
        <v>0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1</v>
      </c>
      <c r="E323" s="15" t="str">
        <f t="shared" si="25"/>
        <v/>
      </c>
      <c r="F323" s="15">
        <f t="shared" si="26"/>
        <v>6.6666666666666671E-3</v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1</v>
      </c>
      <c r="E325" s="15" t="str">
        <f t="shared" si="25"/>
        <v/>
      </c>
      <c r="F325" s="15">
        <f t="shared" si="26"/>
        <v>6.6666666666666671E-3</v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5"/>
        <v/>
      </c>
      <c r="F326" s="15" t="str">
        <f t="shared" si="26"/>
        <v/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9</v>
      </c>
      <c r="D332" s="9">
        <v>1</v>
      </c>
      <c r="E332" s="15">
        <f t="shared" si="25"/>
        <v>0.14754098360655737</v>
      </c>
      <c r="F332" s="15">
        <f t="shared" si="26"/>
        <v>6.6666666666666671E-3</v>
      </c>
      <c r="G332" s="14">
        <f t="shared" si="27"/>
        <v>-0.88888888888888884</v>
      </c>
      <c r="H332" s="17">
        <f t="shared" si="28"/>
        <v>-0.13114754098360654</v>
      </c>
    </row>
    <row r="333" spans="2:8" ht="15" x14ac:dyDescent="0.2">
      <c r="B333" s="5" t="s">
        <v>130</v>
      </c>
      <c r="C333" s="9">
        <v>11</v>
      </c>
      <c r="D333" s="9">
        <v>1</v>
      </c>
      <c r="E333" s="15">
        <f t="shared" si="25"/>
        <v>0.18032786885245902</v>
      </c>
      <c r="F333" s="15">
        <f t="shared" si="26"/>
        <v>6.6666666666666671E-3</v>
      </c>
      <c r="G333" s="14">
        <f t="shared" si="27"/>
        <v>-0.90909090909090906</v>
      </c>
      <c r="H333" s="17">
        <f t="shared" si="28"/>
        <v>-0.16393442622950818</v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4</v>
      </c>
      <c r="D335" s="9">
        <v>1</v>
      </c>
      <c r="E335" s="15">
        <f t="shared" si="25"/>
        <v>6.5573770491803282E-2</v>
      </c>
      <c r="F335" s="15">
        <f t="shared" si="26"/>
        <v>6.6666666666666671E-3</v>
      </c>
      <c r="G335" s="14">
        <f t="shared" si="27"/>
        <v>-0.75</v>
      </c>
      <c r="H335" s="17">
        <f t="shared" si="28"/>
        <v>-4.9180327868852458E-2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1</v>
      </c>
      <c r="E339" s="15" t="str">
        <f t="shared" si="25"/>
        <v/>
      </c>
      <c r="F339" s="15">
        <f t="shared" si="26"/>
        <v>6.6666666666666671E-3</v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2</v>
      </c>
      <c r="D343" s="9">
        <v>0</v>
      </c>
      <c r="E343" s="15">
        <f t="shared" si="25"/>
        <v>3.2786885245901641E-2</v>
      </c>
      <c r="F343" s="15" t="str">
        <f t="shared" si="26"/>
        <v/>
      </c>
      <c r="G343" s="14" t="str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3</v>
      </c>
      <c r="D345" s="9">
        <v>0</v>
      </c>
      <c r="E345" s="15">
        <f t="shared" si="25"/>
        <v>4.9180327868852458E-2</v>
      </c>
      <c r="F345" s="15" t="str">
        <f t="shared" si="26"/>
        <v/>
      </c>
      <c r="G345" s="14" t="str">
        <f t="shared" si="27"/>
        <v>0</v>
      </c>
      <c r="H345" s="17">
        <f t="shared" si="28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5</v>
      </c>
      <c r="E354" s="15" t="str">
        <f t="shared" si="25"/>
        <v/>
      </c>
      <c r="F354" s="15">
        <f t="shared" si="26"/>
        <v>3.3333333333333333E-2</v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0</v>
      </c>
      <c r="D363" s="9">
        <v>2</v>
      </c>
      <c r="E363" s="15" t="str">
        <f t="shared" si="29"/>
        <v/>
      </c>
      <c r="F363" s="15">
        <f t="shared" si="30"/>
        <v>1.3333333333333334E-2</v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2</v>
      </c>
      <c r="E365" s="15" t="str">
        <f t="shared" si="29"/>
        <v/>
      </c>
      <c r="F365" s="15">
        <f t="shared" si="30"/>
        <v>1.3333333333333334E-2</v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5</v>
      </c>
      <c r="E370" s="15" t="str">
        <f t="shared" si="29"/>
        <v/>
      </c>
      <c r="F370" s="15">
        <f t="shared" si="30"/>
        <v>3.3333333333333333E-2</v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2</v>
      </c>
      <c r="E377" s="15" t="str">
        <f t="shared" si="29"/>
        <v/>
      </c>
      <c r="F377" s="15">
        <f t="shared" si="30"/>
        <v>1.3333333333333334E-2</v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1</v>
      </c>
      <c r="D379" s="9">
        <v>0</v>
      </c>
      <c r="E379" s="15">
        <f t="shared" si="29"/>
        <v>1.6393442622950821E-2</v>
      </c>
      <c r="F379" s="15" t="str">
        <f t="shared" si="30"/>
        <v/>
      </c>
      <c r="G379" s="14" t="str">
        <f t="shared" si="31"/>
        <v>0</v>
      </c>
      <c r="H379" s="17">
        <f t="shared" si="32"/>
        <v>0</v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4</v>
      </c>
      <c r="D387" s="9">
        <v>4</v>
      </c>
      <c r="E387" s="15">
        <f t="shared" si="29"/>
        <v>6.5573770491803282E-2</v>
      </c>
      <c r="F387" s="15">
        <f t="shared" si="30"/>
        <v>2.6666666666666668E-2</v>
      </c>
      <c r="G387" s="14">
        <f t="shared" si="31"/>
        <v>0</v>
      </c>
      <c r="H387" s="17">
        <f t="shared" si="32"/>
        <v>0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3</v>
      </c>
      <c r="E393" s="15" t="str">
        <f t="shared" si="29"/>
        <v/>
      </c>
      <c r="F393" s="15">
        <f t="shared" si="30"/>
        <v>0.02</v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1</v>
      </c>
      <c r="E401" s="15" t="str">
        <f t="shared" si="29"/>
        <v/>
      </c>
      <c r="F401" s="15">
        <f t="shared" si="30"/>
        <v>6.6666666666666671E-3</v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15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1</v>
      </c>
      <c r="D422" s="9">
        <v>0</v>
      </c>
      <c r="E422" s="15">
        <f t="shared" si="29"/>
        <v>1.6393442622950821E-2</v>
      </c>
      <c r="F422" s="15" t="str">
        <f t="shared" si="30"/>
        <v/>
      </c>
      <c r="G422" s="14" t="str">
        <f t="shared" si="31"/>
        <v>0</v>
      </c>
      <c r="H422" s="17">
        <f t="shared" si="32"/>
        <v>0</v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3</v>
      </c>
      <c r="D437" s="9">
        <v>0</v>
      </c>
      <c r="E437" s="15">
        <f t="shared" si="33"/>
        <v>4.9180327868852458E-2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3</v>
      </c>
      <c r="E464" s="15" t="str">
        <f t="shared" si="33"/>
        <v/>
      </c>
      <c r="F464" s="15">
        <f t="shared" si="34"/>
        <v>0.02</v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1</v>
      </c>
      <c r="D467" s="9">
        <v>0</v>
      </c>
      <c r="E467" s="15">
        <f t="shared" si="33"/>
        <v>1.6393442622950821E-2</v>
      </c>
      <c r="F467" s="15" t="str">
        <f t="shared" si="34"/>
        <v/>
      </c>
      <c r="G467" s="14" t="str">
        <f t="shared" si="35"/>
        <v>0</v>
      </c>
      <c r="H467" s="17">
        <f t="shared" si="36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1</v>
      </c>
      <c r="E473" s="15" t="str">
        <f t="shared" si="33"/>
        <v/>
      </c>
      <c r="F473" s="15">
        <f t="shared" si="34"/>
        <v>6.6666666666666671E-3</v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71</v>
      </c>
      <c r="E483" s="15" t="str">
        <f t="shared" si="33"/>
        <v/>
      </c>
      <c r="F483" s="15">
        <f t="shared" si="34"/>
        <v>0.47333333333333333</v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1</v>
      </c>
      <c r="E484" s="15" t="str">
        <f t="shared" si="33"/>
        <v/>
      </c>
      <c r="F484" s="15">
        <f t="shared" si="34"/>
        <v>6.6666666666666671E-3</v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41</v>
      </c>
      <c r="E485" s="15" t="str">
        <f t="shared" si="33"/>
        <v/>
      </c>
      <c r="F485" s="15">
        <f t="shared" si="34"/>
        <v>0.27333333333333332</v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15</v>
      </c>
      <c r="D505" s="35">
        <f>SUM(D506:D530)</f>
        <v>16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6.6666666666666666E-2</v>
      </c>
      <c r="H505" s="36">
        <f>+IF(OR(AND(E505=""),(G505="")),"",E505*G505)</f>
        <v>6.6666666666666666E-2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5</v>
      </c>
      <c r="D507" s="9">
        <v>0</v>
      </c>
      <c r="E507" s="15">
        <f t="shared" ref="E507:E530" si="41">+IF(C507=0,"",C507/C$505)</f>
        <v>0.33333333333333331</v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5" t="s">
        <v>455</v>
      </c>
      <c r="C508" s="9">
        <v>4</v>
      </c>
      <c r="D508" s="9">
        <v>0</v>
      </c>
      <c r="E508" s="15">
        <f t="shared" si="41"/>
        <v>0.26666666666666666</v>
      </c>
      <c r="F508" s="15" t="str">
        <f t="shared" si="42"/>
        <v/>
      </c>
      <c r="G508" s="14" t="str">
        <f t="shared" si="43"/>
        <v>0</v>
      </c>
      <c r="H508" s="17">
        <f t="shared" si="44"/>
        <v>0</v>
      </c>
    </row>
    <row r="509" spans="2:8" ht="15" x14ac:dyDescent="0.2">
      <c r="B509" s="5" t="s">
        <v>456</v>
      </c>
      <c r="C509" s="9">
        <v>5</v>
      </c>
      <c r="D509" s="9">
        <v>6</v>
      </c>
      <c r="E509" s="15">
        <f t="shared" si="41"/>
        <v>0.33333333333333331</v>
      </c>
      <c r="F509" s="15">
        <f t="shared" si="42"/>
        <v>0.375</v>
      </c>
      <c r="G509" s="14">
        <f t="shared" si="43"/>
        <v>0.2</v>
      </c>
      <c r="H509" s="17">
        <f t="shared" si="44"/>
        <v>6.6666666666666666E-2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0</v>
      </c>
      <c r="D517" s="9">
        <v>4</v>
      </c>
      <c r="E517" s="15" t="str">
        <f t="shared" si="41"/>
        <v/>
      </c>
      <c r="F517" s="15">
        <f t="shared" si="42"/>
        <v>0.25</v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0</v>
      </c>
      <c r="D521" s="9">
        <v>4</v>
      </c>
      <c r="E521" s="15" t="str">
        <f t="shared" si="41"/>
        <v/>
      </c>
      <c r="F521" s="15">
        <f t="shared" si="42"/>
        <v>0.25</v>
      </c>
      <c r="G521" s="14" t="str">
        <f t="shared" si="43"/>
        <v>0</v>
      </c>
      <c r="H521" s="17" t="str">
        <f t="shared" si="44"/>
        <v/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2</v>
      </c>
      <c r="E526" s="15" t="str">
        <f t="shared" si="41"/>
        <v/>
      </c>
      <c r="F526" s="15">
        <f t="shared" si="42"/>
        <v>0.125</v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15" x14ac:dyDescent="0.2">
      <c r="B530" s="5" t="s">
        <v>467</v>
      </c>
      <c r="C530" s="9">
        <v>1</v>
      </c>
      <c r="D530" s="9">
        <v>0</v>
      </c>
      <c r="E530" s="15">
        <f t="shared" si="41"/>
        <v>6.6666666666666666E-2</v>
      </c>
      <c r="F530" s="15" t="str">
        <f t="shared" si="42"/>
        <v/>
      </c>
      <c r="G530" s="14" t="str">
        <f t="shared" si="43"/>
        <v>0</v>
      </c>
      <c r="H530" s="17">
        <f t="shared" si="44"/>
        <v>0</v>
      </c>
    </row>
    <row r="531" spans="2:8" x14ac:dyDescent="0.2">
      <c r="B531" s="21" t="s">
        <v>526</v>
      </c>
      <c r="C531" s="12"/>
      <c r="D531" s="1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557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508</v>
      </c>
      <c r="C8" s="34">
        <f>+C18+C70+C151+C294+C505</f>
        <v>2667</v>
      </c>
      <c r="D8" s="35">
        <f>+D18+D70+D151+D294+D505</f>
        <v>925</v>
      </c>
      <c r="E8" s="36">
        <f>+C8/C$8</f>
        <v>1</v>
      </c>
      <c r="F8" s="36">
        <f>+D8/D$8</f>
        <v>1</v>
      </c>
      <c r="G8" s="36">
        <f>+(D8-C8)/C8</f>
        <v>-0.65316835395575557</v>
      </c>
      <c r="H8" s="36">
        <f>+E8*G8</f>
        <v>-0.65316835395575557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</v>
      </c>
      <c r="D9" s="31">
        <f>+D18</f>
        <v>4</v>
      </c>
      <c r="E9" s="29">
        <f t="shared" ref="E9:E13" si="0">C9/$C$8</f>
        <v>3.7495313085864269E-4</v>
      </c>
      <c r="F9" s="29">
        <f>D9/$D$8</f>
        <v>4.3243243243243244E-3</v>
      </c>
      <c r="G9" s="14">
        <f>+IF(OR(AND(D9=0),(C9=0)),"0",((D9-C9)/C9))</f>
        <v>3</v>
      </c>
      <c r="H9" s="13">
        <f>+IF(OR(AND(E9=""),(G9="")),"",E9*G9)</f>
        <v>1.1248593925759281E-3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183</v>
      </c>
      <c r="D10" s="31">
        <f>+D70</f>
        <v>56</v>
      </c>
      <c r="E10" s="29">
        <f t="shared" si="0"/>
        <v>6.8616422947131606E-2</v>
      </c>
      <c r="F10" s="29">
        <f>D10/$D$8</f>
        <v>6.054054054054054E-2</v>
      </c>
      <c r="G10" s="14">
        <f>+IF(OR(AND(D10=0),(C10=0)),"0",((D10-C10)/C10))</f>
        <v>-0.69398907103825136</v>
      </c>
      <c r="H10" s="13">
        <f>+IF(OR(AND(E10=""),(G10="")),"",E10*G10)</f>
        <v>-4.7619047619047616E-2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380</v>
      </c>
      <c r="D11" s="31">
        <f>+D151</f>
        <v>153</v>
      </c>
      <c r="E11" s="29">
        <f t="shared" si="0"/>
        <v>0.14248218972628421</v>
      </c>
      <c r="F11" s="29">
        <f>D11/$D$8</f>
        <v>0.16540540540540541</v>
      </c>
      <c r="G11" s="14">
        <f>+IF(OR(AND(D11=0),(C11=0)),"0",((D11-C11)/C11))</f>
        <v>-0.59736842105263155</v>
      </c>
      <c r="H11" s="13">
        <f>+IF(OR(AND(E11=""),(G11="")),"",E11*G11)</f>
        <v>-8.5114360704911879E-2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1609</v>
      </c>
      <c r="D12" s="31">
        <f>+D294</f>
        <v>539</v>
      </c>
      <c r="E12" s="29">
        <f t="shared" si="0"/>
        <v>0.6032995875515561</v>
      </c>
      <c r="F12" s="29">
        <f>D12/$D$8</f>
        <v>0.58270270270270275</v>
      </c>
      <c r="G12" s="14">
        <f>+IF(OR(AND(D12=0),(C12=0)),"0",((D12-C12)/C12))</f>
        <v>-0.66500932256059664</v>
      </c>
      <c r="H12" s="13">
        <f>+IF(OR(AND(E12=""),(G12="")),"",E12*G12)</f>
        <v>-0.40119985001874769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494</v>
      </c>
      <c r="D13" s="31">
        <f>+D505</f>
        <v>173</v>
      </c>
      <c r="E13" s="29">
        <f t="shared" si="0"/>
        <v>0.18522684664416947</v>
      </c>
      <c r="F13" s="29">
        <f>D13/$D$8</f>
        <v>0.18702702702702703</v>
      </c>
      <c r="G13" s="14">
        <f>+IF(OR(AND(D13=0),(C13=0)),"0",((D13-C13)/C13))</f>
        <v>-0.6497975708502024</v>
      </c>
      <c r="H13" s="13">
        <f>+IF(OR(AND(E13=""),(G13="")),"",E13*G13)</f>
        <v>-0.12035995500562428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1</v>
      </c>
      <c r="D18" s="35">
        <f>SUM(D19:D64)</f>
        <v>4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3</v>
      </c>
      <c r="H18" s="36">
        <f>+IF(OR(AND(E18=""),(G18="")),"",E18*G18)</f>
        <v>3</v>
      </c>
    </row>
    <row r="19" spans="2:8" ht="27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2</v>
      </c>
      <c r="E22" s="13" t="str">
        <f t="shared" si="1"/>
        <v/>
      </c>
      <c r="F22" s="13">
        <f t="shared" si="2"/>
        <v>0.5</v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1</v>
      </c>
      <c r="D26" s="9">
        <v>0</v>
      </c>
      <c r="E26" s="13">
        <f t="shared" si="1"/>
        <v>1</v>
      </c>
      <c r="F26" s="13" t="str">
        <f t="shared" si="2"/>
        <v/>
      </c>
      <c r="G26" s="14" t="str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1</v>
      </c>
      <c r="E48" s="13" t="str">
        <f t="shared" si="1"/>
        <v/>
      </c>
      <c r="F48" s="13">
        <f t="shared" si="2"/>
        <v>0.25</v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1</v>
      </c>
      <c r="E60" s="13" t="str">
        <f t="shared" si="1"/>
        <v/>
      </c>
      <c r="F60" s="13">
        <f t="shared" si="2"/>
        <v>0.25</v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183</v>
      </c>
      <c r="D70" s="35">
        <f>SUM(D71:D145)</f>
        <v>56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-0.69398907103825136</v>
      </c>
      <c r="H70" s="36">
        <f>+IF(OR(AND(E70=""),(G70="")),"",E70*G70)</f>
        <v>-0.69398907103825136</v>
      </c>
    </row>
    <row r="71" spans="2:8" ht="15" x14ac:dyDescent="0.2">
      <c r="B71" s="5" t="s">
        <v>20</v>
      </c>
      <c r="C71" s="9">
        <v>3</v>
      </c>
      <c r="D71" s="9">
        <v>1</v>
      </c>
      <c r="E71" s="15">
        <f>+IF(C71=0,"",C71/C$70)</f>
        <v>1.6393442622950821E-2</v>
      </c>
      <c r="F71" s="15">
        <f>+IF(D71=0,"",D71/D$70)</f>
        <v>1.7857142857142856E-2</v>
      </c>
      <c r="G71" s="14">
        <f>+IF(OR(AND(D71=0),(C71=0)),"0",((D71-C71)/C71))</f>
        <v>-0.66666666666666663</v>
      </c>
      <c r="H71" s="17">
        <f>+IF(OR(AND(E71=""),(G71="")),"",E71*G71)</f>
        <v>-1.092896174863388E-2</v>
      </c>
    </row>
    <row r="72" spans="2:8" ht="15" x14ac:dyDescent="0.2">
      <c r="B72" s="5" t="s">
        <v>21</v>
      </c>
      <c r="C72" s="9">
        <v>12</v>
      </c>
      <c r="D72" s="9">
        <v>0</v>
      </c>
      <c r="E72" s="15">
        <f t="shared" ref="E72:E135" si="5">+IF(C72=0,"",C72/C$70)</f>
        <v>6.5573770491803282E-2</v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>
        <f t="shared" ref="H72:H135" si="8">+IF(OR(AND(E72=""),(G72="")),"",E72*G72)</f>
        <v>0</v>
      </c>
    </row>
    <row r="73" spans="2:8" ht="15" x14ac:dyDescent="0.2">
      <c r="B73" s="5" t="s">
        <v>22</v>
      </c>
      <c r="C73" s="9">
        <v>0</v>
      </c>
      <c r="D73" s="9">
        <v>1</v>
      </c>
      <c r="E73" s="15" t="str">
        <f t="shared" si="5"/>
        <v/>
      </c>
      <c r="F73" s="15">
        <f t="shared" si="6"/>
        <v>1.7857142857142856E-2</v>
      </c>
      <c r="G73" s="14" t="str">
        <f t="shared" si="7"/>
        <v>0</v>
      </c>
      <c r="H73" s="17" t="str">
        <f t="shared" si="8"/>
        <v/>
      </c>
    </row>
    <row r="74" spans="2:8" ht="15" x14ac:dyDescent="0.2">
      <c r="B74" s="5" t="s">
        <v>222</v>
      </c>
      <c r="C74" s="9">
        <v>0</v>
      </c>
      <c r="D74" s="9">
        <v>0</v>
      </c>
      <c r="E74" s="15" t="str">
        <f t="shared" si="5"/>
        <v/>
      </c>
      <c r="F74" s="15" t="str">
        <f t="shared" si="6"/>
        <v/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1</v>
      </c>
      <c r="E77" s="15" t="str">
        <f t="shared" si="5"/>
        <v/>
      </c>
      <c r="F77" s="15">
        <f t="shared" si="6"/>
        <v>1.7857142857142856E-2</v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1</v>
      </c>
      <c r="D80" s="9">
        <v>3</v>
      </c>
      <c r="E80" s="15">
        <f t="shared" si="5"/>
        <v>5.4644808743169399E-3</v>
      </c>
      <c r="F80" s="15">
        <f t="shared" si="6"/>
        <v>5.3571428571428568E-2</v>
      </c>
      <c r="G80" s="14">
        <f t="shared" si="7"/>
        <v>2</v>
      </c>
      <c r="H80" s="17">
        <f t="shared" si="8"/>
        <v>1.092896174863388E-2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1</v>
      </c>
      <c r="D83" s="9">
        <v>0</v>
      </c>
      <c r="E83" s="15">
        <f t="shared" si="5"/>
        <v>5.4644808743169399E-3</v>
      </c>
      <c r="F83" s="15" t="str">
        <f t="shared" si="6"/>
        <v/>
      </c>
      <c r="G83" s="14" t="str">
        <f t="shared" si="7"/>
        <v>0</v>
      </c>
      <c r="H83" s="17">
        <f t="shared" si="8"/>
        <v>0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1</v>
      </c>
      <c r="D85" s="9">
        <v>0</v>
      </c>
      <c r="E85" s="15">
        <f t="shared" si="5"/>
        <v>5.4644808743169399E-3</v>
      </c>
      <c r="F85" s="15" t="str">
        <f t="shared" si="6"/>
        <v/>
      </c>
      <c r="G85" s="14" t="str">
        <f t="shared" si="7"/>
        <v>0</v>
      </c>
      <c r="H85" s="17">
        <f t="shared" si="8"/>
        <v>0</v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2</v>
      </c>
      <c r="D92" s="9">
        <v>1</v>
      </c>
      <c r="E92" s="15">
        <f t="shared" si="5"/>
        <v>1.092896174863388E-2</v>
      </c>
      <c r="F92" s="15">
        <f t="shared" si="6"/>
        <v>1.7857142857142856E-2</v>
      </c>
      <c r="G92" s="14">
        <f t="shared" si="7"/>
        <v>-0.5</v>
      </c>
      <c r="H92" s="17">
        <f t="shared" si="8"/>
        <v>-5.4644808743169399E-3</v>
      </c>
    </row>
    <row r="93" spans="2:8" ht="15" x14ac:dyDescent="0.2">
      <c r="B93" s="5" t="s">
        <v>528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1</v>
      </c>
      <c r="D94" s="9">
        <v>0</v>
      </c>
      <c r="E94" s="15">
        <f t="shared" si="5"/>
        <v>5.4644808743169399E-3</v>
      </c>
      <c r="F94" s="15" t="str">
        <f t="shared" si="6"/>
        <v/>
      </c>
      <c r="G94" s="14" t="str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2</v>
      </c>
      <c r="D107" s="9">
        <v>0</v>
      </c>
      <c r="E107" s="15">
        <f t="shared" si="5"/>
        <v>1.092896174863388E-2</v>
      </c>
      <c r="F107" s="15" t="str">
        <f t="shared" si="6"/>
        <v/>
      </c>
      <c r="G107" s="14" t="str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3</v>
      </c>
      <c r="E112" s="15" t="str">
        <f t="shared" si="5"/>
        <v/>
      </c>
      <c r="F112" s="15">
        <f t="shared" si="6"/>
        <v>5.3571428571428568E-2</v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1</v>
      </c>
      <c r="E113" s="15" t="str">
        <f t="shared" si="5"/>
        <v/>
      </c>
      <c r="F113" s="15">
        <f t="shared" si="6"/>
        <v>1.7857142857142856E-2</v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62</v>
      </c>
      <c r="D116" s="9">
        <v>0</v>
      </c>
      <c r="E116" s="15">
        <f t="shared" si="5"/>
        <v>0.33879781420765026</v>
      </c>
      <c r="F116" s="15" t="str">
        <f t="shared" si="6"/>
        <v/>
      </c>
      <c r="G116" s="14" t="str">
        <f t="shared" si="7"/>
        <v>0</v>
      </c>
      <c r="H116" s="17">
        <f t="shared" si="8"/>
        <v>0</v>
      </c>
    </row>
    <row r="117" spans="2:8" ht="15" x14ac:dyDescent="0.2">
      <c r="B117" s="5" t="s">
        <v>250</v>
      </c>
      <c r="C117" s="9">
        <v>6</v>
      </c>
      <c r="D117" s="9">
        <v>0</v>
      </c>
      <c r="E117" s="15">
        <f t="shared" si="5"/>
        <v>3.2786885245901641E-2</v>
      </c>
      <c r="F117" s="15" t="str">
        <f t="shared" si="6"/>
        <v/>
      </c>
      <c r="G117" s="14" t="str">
        <f t="shared" si="7"/>
        <v>0</v>
      </c>
      <c r="H117" s="17">
        <f t="shared" si="8"/>
        <v>0</v>
      </c>
    </row>
    <row r="118" spans="2:8" ht="15" x14ac:dyDescent="0.2">
      <c r="B118" s="5" t="s">
        <v>251</v>
      </c>
      <c r="C118" s="9">
        <v>59</v>
      </c>
      <c r="D118" s="9">
        <v>41</v>
      </c>
      <c r="E118" s="15">
        <f t="shared" si="5"/>
        <v>0.32240437158469948</v>
      </c>
      <c r="F118" s="15">
        <f t="shared" si="6"/>
        <v>0.7321428571428571</v>
      </c>
      <c r="G118" s="14">
        <f t="shared" si="7"/>
        <v>-0.30508474576271188</v>
      </c>
      <c r="H118" s="17">
        <f t="shared" si="8"/>
        <v>-9.836065573770493E-2</v>
      </c>
    </row>
    <row r="119" spans="2:8" ht="15" x14ac:dyDescent="0.2">
      <c r="B119" s="5" t="s">
        <v>252</v>
      </c>
      <c r="C119" s="9">
        <v>2</v>
      </c>
      <c r="D119" s="9">
        <v>3</v>
      </c>
      <c r="E119" s="15">
        <f t="shared" si="5"/>
        <v>1.092896174863388E-2</v>
      </c>
      <c r="F119" s="15">
        <f t="shared" si="6"/>
        <v>5.3571428571428568E-2</v>
      </c>
      <c r="G119" s="14">
        <f t="shared" si="7"/>
        <v>0.5</v>
      </c>
      <c r="H119" s="17">
        <f t="shared" si="8"/>
        <v>5.4644808743169399E-3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1</v>
      </c>
      <c r="D123" s="9">
        <v>1</v>
      </c>
      <c r="E123" s="15">
        <f t="shared" si="5"/>
        <v>5.4644808743169399E-3</v>
      </c>
      <c r="F123" s="15">
        <f t="shared" si="6"/>
        <v>1.7857142857142856E-2</v>
      </c>
      <c r="G123" s="14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30</v>
      </c>
      <c r="D129" s="9">
        <v>0</v>
      </c>
      <c r="E129" s="15">
        <f t="shared" si="5"/>
        <v>0.16393442622950818</v>
      </c>
      <c r="F129" s="15" t="str">
        <f t="shared" si="6"/>
        <v/>
      </c>
      <c r="G129" s="14" t="str">
        <f t="shared" si="7"/>
        <v>0</v>
      </c>
      <c r="H129" s="17">
        <f t="shared" si="8"/>
        <v>0</v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380</v>
      </c>
      <c r="D151" s="35">
        <f>SUM(D152:D288)</f>
        <v>153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-0.59736842105263155</v>
      </c>
      <c r="H151" s="36">
        <f>+IF(OR(AND(E151=""),(G151="")),"",E151*G151)</f>
        <v>-0.59736842105263155</v>
      </c>
    </row>
    <row r="152" spans="2:8" ht="15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121</v>
      </c>
      <c r="D157" s="9">
        <v>2</v>
      </c>
      <c r="E157" s="15">
        <f t="shared" si="13"/>
        <v>0.31842105263157894</v>
      </c>
      <c r="F157" s="15">
        <f t="shared" si="14"/>
        <v>1.3071895424836602E-2</v>
      </c>
      <c r="G157" s="14">
        <f t="shared" si="15"/>
        <v>-0.98347107438016534</v>
      </c>
      <c r="H157" s="17">
        <f t="shared" si="16"/>
        <v>-0.31315789473684214</v>
      </c>
    </row>
    <row r="158" spans="2:8" ht="15" x14ac:dyDescent="0.2">
      <c r="B158" s="8" t="s">
        <v>59</v>
      </c>
      <c r="C158" s="9">
        <v>1</v>
      </c>
      <c r="D158" s="9">
        <v>0</v>
      </c>
      <c r="E158" s="15">
        <f t="shared" si="13"/>
        <v>2.631578947368421E-3</v>
      </c>
      <c r="F158" s="15" t="str">
        <f t="shared" si="14"/>
        <v/>
      </c>
      <c r="G158" s="14" t="str">
        <f t="shared" si="15"/>
        <v>0</v>
      </c>
      <c r="H158" s="17">
        <f t="shared" si="16"/>
        <v>0</v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1</v>
      </c>
      <c r="E174" s="15" t="str">
        <f t="shared" si="13"/>
        <v/>
      </c>
      <c r="F174" s="15">
        <f t="shared" si="14"/>
        <v>6.5359477124183009E-3</v>
      </c>
      <c r="G174" s="14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1</v>
      </c>
      <c r="D176" s="9">
        <v>0</v>
      </c>
      <c r="E176" s="15">
        <f t="shared" si="13"/>
        <v>2.631578947368421E-3</v>
      </c>
      <c r="F176" s="15" t="str">
        <f t="shared" si="14"/>
        <v/>
      </c>
      <c r="G176" s="14" t="str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3</v>
      </c>
      <c r="D178" s="9">
        <v>1</v>
      </c>
      <c r="E178" s="15">
        <f t="shared" si="13"/>
        <v>7.8947368421052634E-3</v>
      </c>
      <c r="F178" s="15">
        <f t="shared" si="14"/>
        <v>6.5359477124183009E-3</v>
      </c>
      <c r="G178" s="14">
        <f t="shared" si="15"/>
        <v>-0.66666666666666663</v>
      </c>
      <c r="H178" s="17">
        <f t="shared" si="16"/>
        <v>-5.263157894736842E-3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1</v>
      </c>
      <c r="E186" s="15">
        <f t="shared" si="13"/>
        <v>2.631578947368421E-3</v>
      </c>
      <c r="F186" s="15">
        <f t="shared" si="14"/>
        <v>6.5359477124183009E-3</v>
      </c>
      <c r="G186" s="14">
        <f t="shared" si="15"/>
        <v>0</v>
      </c>
      <c r="H186" s="17">
        <f t="shared" si="16"/>
        <v>0</v>
      </c>
    </row>
    <row r="187" spans="2:8" ht="20.100000000000001" customHeight="1" x14ac:dyDescent="0.2">
      <c r="B187" s="8" t="s">
        <v>287</v>
      </c>
      <c r="C187" s="9">
        <v>7</v>
      </c>
      <c r="D187" s="9">
        <v>0</v>
      </c>
      <c r="E187" s="15">
        <f t="shared" si="13"/>
        <v>1.8421052631578946E-2</v>
      </c>
      <c r="F187" s="15" t="str">
        <f t="shared" si="14"/>
        <v/>
      </c>
      <c r="G187" s="14" t="str">
        <f t="shared" si="15"/>
        <v>0</v>
      </c>
      <c r="H187" s="17">
        <f t="shared" si="16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237</v>
      </c>
      <c r="D196" s="9">
        <v>103</v>
      </c>
      <c r="E196" s="15">
        <f t="shared" si="13"/>
        <v>0.62368421052631584</v>
      </c>
      <c r="F196" s="15">
        <f t="shared" si="14"/>
        <v>0.67320261437908502</v>
      </c>
      <c r="G196" s="14">
        <f t="shared" si="15"/>
        <v>-0.56540084388185652</v>
      </c>
      <c r="H196" s="17">
        <f t="shared" si="16"/>
        <v>-0.35263157894736846</v>
      </c>
    </row>
    <row r="197" spans="2:8" ht="20.100000000000001" customHeight="1" x14ac:dyDescent="0.2">
      <c r="B197" s="8" t="s">
        <v>294</v>
      </c>
      <c r="C197" s="9">
        <v>1</v>
      </c>
      <c r="D197" s="9">
        <v>0</v>
      </c>
      <c r="E197" s="15">
        <f t="shared" si="13"/>
        <v>2.631578947368421E-3</v>
      </c>
      <c r="F197" s="15" t="str">
        <f t="shared" si="14"/>
        <v/>
      </c>
      <c r="G197" s="14" t="str">
        <f t="shared" si="15"/>
        <v>0</v>
      </c>
      <c r="H197" s="17">
        <f t="shared" si="16"/>
        <v>0</v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34</v>
      </c>
      <c r="E208" s="15" t="str">
        <f t="shared" si="13"/>
        <v/>
      </c>
      <c r="F208" s="15">
        <f t="shared" si="14"/>
        <v>0.22222222222222221</v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0</v>
      </c>
      <c r="E229" s="15">
        <f t="shared" si="17"/>
        <v>5.263157894736842E-3</v>
      </c>
      <c r="F229" s="15" t="str">
        <f t="shared" si="18"/>
        <v/>
      </c>
      <c r="G229" s="14" t="str">
        <f t="shared" si="19"/>
        <v>0</v>
      </c>
      <c r="H229" s="17">
        <f t="shared" si="20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1</v>
      </c>
      <c r="D239" s="9">
        <v>0</v>
      </c>
      <c r="E239" s="15">
        <f t="shared" si="17"/>
        <v>2.631578947368421E-3</v>
      </c>
      <c r="F239" s="15" t="str">
        <f t="shared" si="18"/>
        <v/>
      </c>
      <c r="G239" s="14" t="str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2</v>
      </c>
      <c r="D246" s="9">
        <v>0</v>
      </c>
      <c r="E246" s="15">
        <f t="shared" si="17"/>
        <v>5.263157894736842E-3</v>
      </c>
      <c r="F246" s="15" t="str">
        <f t="shared" si="18"/>
        <v/>
      </c>
      <c r="G246" s="14" t="str">
        <f t="shared" si="19"/>
        <v>0</v>
      </c>
      <c r="H246" s="17">
        <f t="shared" si="20"/>
        <v>0</v>
      </c>
    </row>
    <row r="247" spans="2:8" ht="20.100000000000001" customHeight="1" x14ac:dyDescent="0.2">
      <c r="B247" s="8" t="s">
        <v>319</v>
      </c>
      <c r="C247" s="9">
        <v>1</v>
      </c>
      <c r="D247" s="9">
        <v>9</v>
      </c>
      <c r="E247" s="15">
        <f t="shared" si="17"/>
        <v>2.631578947368421E-3</v>
      </c>
      <c r="F247" s="15">
        <f t="shared" si="18"/>
        <v>5.8823529411764705E-2</v>
      </c>
      <c r="G247" s="14">
        <f t="shared" si="19"/>
        <v>8</v>
      </c>
      <c r="H247" s="17">
        <f t="shared" si="20"/>
        <v>2.1052631578947368E-2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2</v>
      </c>
      <c r="D256" s="9">
        <v>2</v>
      </c>
      <c r="E256" s="15">
        <f t="shared" si="17"/>
        <v>5.263157894736842E-3</v>
      </c>
      <c r="F256" s="15">
        <f t="shared" si="18"/>
        <v>1.3071895424836602E-2</v>
      </c>
      <c r="G256" s="14">
        <f t="shared" si="19"/>
        <v>0</v>
      </c>
      <c r="H256" s="17">
        <f t="shared" si="20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1609</v>
      </c>
      <c r="D294" s="35">
        <f>SUM(D295:D499)</f>
        <v>539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-0.66500932256059664</v>
      </c>
      <c r="H294" s="36">
        <f>+IF(OR(AND(E294=""),(G294="")),"",E294*G294)</f>
        <v>-0.66500932256059664</v>
      </c>
    </row>
    <row r="295" spans="2:8" ht="15" x14ac:dyDescent="0.2">
      <c r="B295" s="5" t="s">
        <v>100</v>
      </c>
      <c r="C295" s="9">
        <v>2</v>
      </c>
      <c r="D295" s="9">
        <v>7</v>
      </c>
      <c r="E295" s="15">
        <f>+IF(C295=0,"",C295/C$294)</f>
        <v>1.243008079552517E-3</v>
      </c>
      <c r="F295" s="15">
        <f>+IF(D295=0,"",D295/D$294)</f>
        <v>1.2987012987012988E-2</v>
      </c>
      <c r="G295" s="14">
        <f>+IF(OR(AND(D295=0),(C295=0)),"0",((D295-C295)/C295))</f>
        <v>2.5</v>
      </c>
      <c r="H295" s="17">
        <f>+IF(OR(AND(E295=""),(G295="")),"",E295*G295)</f>
        <v>3.1075201988812924E-3</v>
      </c>
    </row>
    <row r="296" spans="2:8" ht="15" x14ac:dyDescent="0.2">
      <c r="B296" s="5" t="s">
        <v>113</v>
      </c>
      <c r="C296" s="9">
        <v>0</v>
      </c>
      <c r="D296" s="9">
        <v>1</v>
      </c>
      <c r="E296" s="15" t="str">
        <f t="shared" ref="E296:E359" si="25">+IF(C296=0,"",C296/C$294)</f>
        <v/>
      </c>
      <c r="F296" s="15">
        <f t="shared" ref="F296:F359" si="26">+IF(D296=0,"",D296/D$294)</f>
        <v>1.8552875695732839E-3</v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3</v>
      </c>
      <c r="E297" s="15" t="str">
        <f t="shared" si="25"/>
        <v/>
      </c>
      <c r="F297" s="15">
        <f t="shared" si="26"/>
        <v>5.5658627087198514E-3</v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10</v>
      </c>
      <c r="D301" s="9">
        <v>5</v>
      </c>
      <c r="E301" s="15">
        <f t="shared" si="25"/>
        <v>6.2150403977625857E-3</v>
      </c>
      <c r="F301" s="15">
        <f t="shared" si="26"/>
        <v>9.2764378478664197E-3</v>
      </c>
      <c r="G301" s="14">
        <f t="shared" si="27"/>
        <v>-0.5</v>
      </c>
      <c r="H301" s="17">
        <f t="shared" si="28"/>
        <v>-3.1075201988812928E-3</v>
      </c>
    </row>
    <row r="302" spans="2:8" ht="15" x14ac:dyDescent="0.2">
      <c r="B302" s="5" t="s">
        <v>109</v>
      </c>
      <c r="C302" s="9">
        <v>5</v>
      </c>
      <c r="D302" s="9">
        <v>0</v>
      </c>
      <c r="E302" s="15">
        <f t="shared" si="25"/>
        <v>3.1075201988812928E-3</v>
      </c>
      <c r="F302" s="15" t="str">
        <f t="shared" si="26"/>
        <v/>
      </c>
      <c r="G302" s="14" t="str">
        <f t="shared" si="27"/>
        <v>0</v>
      </c>
      <c r="H302" s="17">
        <f t="shared" si="28"/>
        <v>0</v>
      </c>
    </row>
    <row r="303" spans="2:8" ht="15" x14ac:dyDescent="0.2">
      <c r="B303" s="5" t="s">
        <v>108</v>
      </c>
      <c r="C303" s="9">
        <v>0</v>
      </c>
      <c r="D303" s="9">
        <v>4</v>
      </c>
      <c r="E303" s="15" t="str">
        <f t="shared" si="25"/>
        <v/>
      </c>
      <c r="F303" s="15">
        <f t="shared" si="26"/>
        <v>7.4211502782931356E-3</v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2</v>
      </c>
      <c r="E304" s="15" t="str">
        <f t="shared" si="25"/>
        <v/>
      </c>
      <c r="F304" s="15">
        <f t="shared" si="26"/>
        <v>3.7105751391465678E-3</v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663</v>
      </c>
      <c r="D307" s="9">
        <v>14</v>
      </c>
      <c r="E307" s="15">
        <f t="shared" si="25"/>
        <v>0.41205717837165939</v>
      </c>
      <c r="F307" s="15">
        <f t="shared" si="26"/>
        <v>2.5974025974025976E-2</v>
      </c>
      <c r="G307" s="14">
        <f t="shared" si="27"/>
        <v>-0.97888386123680238</v>
      </c>
      <c r="H307" s="17">
        <f t="shared" si="28"/>
        <v>-0.40335612181479175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33</v>
      </c>
      <c r="D310" s="9">
        <v>0</v>
      </c>
      <c r="E310" s="15">
        <f t="shared" si="25"/>
        <v>2.0509633312616533E-2</v>
      </c>
      <c r="F310" s="15" t="str">
        <f t="shared" si="26"/>
        <v/>
      </c>
      <c r="G310" s="14" t="str">
        <f t="shared" si="27"/>
        <v>0</v>
      </c>
      <c r="H310" s="17">
        <f t="shared" si="28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147</v>
      </c>
      <c r="D314" s="9">
        <v>240</v>
      </c>
      <c r="E314" s="15">
        <f t="shared" si="25"/>
        <v>9.1361093847110011E-2</v>
      </c>
      <c r="F314" s="15">
        <f t="shared" si="26"/>
        <v>0.44526901669758812</v>
      </c>
      <c r="G314" s="14">
        <f t="shared" si="27"/>
        <v>0.63265306122448983</v>
      </c>
      <c r="H314" s="17">
        <f t="shared" si="28"/>
        <v>5.7799875699192052E-2</v>
      </c>
    </row>
    <row r="315" spans="2:8" ht="15" x14ac:dyDescent="0.2">
      <c r="B315" s="5" t="s">
        <v>354</v>
      </c>
      <c r="C315" s="9">
        <v>40</v>
      </c>
      <c r="D315" s="9">
        <v>0</v>
      </c>
      <c r="E315" s="15">
        <f t="shared" si="25"/>
        <v>2.4860161591050343E-2</v>
      </c>
      <c r="F315" s="15" t="str">
        <f t="shared" si="26"/>
        <v/>
      </c>
      <c r="G315" s="14" t="str">
        <f t="shared" si="27"/>
        <v>0</v>
      </c>
      <c r="H315" s="17">
        <f t="shared" si="28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3</v>
      </c>
      <c r="E317" s="15" t="str">
        <f t="shared" si="25"/>
        <v/>
      </c>
      <c r="F317" s="15">
        <f t="shared" si="26"/>
        <v>5.5658627087198514E-3</v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59</v>
      </c>
      <c r="D318" s="9">
        <v>3</v>
      </c>
      <c r="E318" s="15">
        <f t="shared" si="25"/>
        <v>3.6668738346799255E-2</v>
      </c>
      <c r="F318" s="15">
        <f t="shared" si="26"/>
        <v>5.5658627087198514E-3</v>
      </c>
      <c r="G318" s="14">
        <f t="shared" si="27"/>
        <v>-0.94915254237288138</v>
      </c>
      <c r="H318" s="17">
        <f t="shared" si="28"/>
        <v>-3.4804226227470481E-2</v>
      </c>
    </row>
    <row r="319" spans="2:8" ht="15" x14ac:dyDescent="0.2">
      <c r="B319" s="5" t="s">
        <v>115</v>
      </c>
      <c r="C319" s="9">
        <v>34</v>
      </c>
      <c r="D319" s="9">
        <v>37</v>
      </c>
      <c r="E319" s="15">
        <f t="shared" si="25"/>
        <v>2.113113735239279E-2</v>
      </c>
      <c r="F319" s="15">
        <f t="shared" si="26"/>
        <v>6.8645640074211506E-2</v>
      </c>
      <c r="G319" s="14">
        <f t="shared" si="27"/>
        <v>8.8235294117647065E-2</v>
      </c>
      <c r="H319" s="17">
        <f t="shared" si="28"/>
        <v>1.8645121193287756E-3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1</v>
      </c>
      <c r="E321" s="15" t="str">
        <f t="shared" si="25"/>
        <v/>
      </c>
      <c r="F321" s="15">
        <f t="shared" si="26"/>
        <v>1.8552875695732839E-3</v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2</v>
      </c>
      <c r="D324" s="9">
        <v>0</v>
      </c>
      <c r="E324" s="15">
        <f t="shared" si="25"/>
        <v>1.243008079552517E-3</v>
      </c>
      <c r="F324" s="15" t="str">
        <f t="shared" si="26"/>
        <v/>
      </c>
      <c r="G324" s="14" t="str">
        <f t="shared" si="27"/>
        <v>0</v>
      </c>
      <c r="H324" s="17">
        <f t="shared" si="28"/>
        <v>0</v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1</v>
      </c>
      <c r="D326" s="9">
        <v>22</v>
      </c>
      <c r="E326" s="15">
        <f t="shared" si="25"/>
        <v>6.215040397762585E-4</v>
      </c>
      <c r="F326" s="15">
        <f t="shared" si="26"/>
        <v>4.0816326530612242E-2</v>
      </c>
      <c r="G326" s="14">
        <f t="shared" si="27"/>
        <v>21</v>
      </c>
      <c r="H326" s="17">
        <f t="shared" si="28"/>
        <v>1.3051584835301428E-2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37</v>
      </c>
      <c r="E328" s="15" t="str">
        <f t="shared" si="25"/>
        <v/>
      </c>
      <c r="F328" s="15">
        <f t="shared" si="26"/>
        <v>6.8645640074211506E-2</v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42</v>
      </c>
      <c r="D332" s="9">
        <v>10</v>
      </c>
      <c r="E332" s="15">
        <f t="shared" si="25"/>
        <v>2.610316967060286E-2</v>
      </c>
      <c r="F332" s="15">
        <f t="shared" si="26"/>
        <v>1.8552875695732839E-2</v>
      </c>
      <c r="G332" s="14">
        <f t="shared" si="27"/>
        <v>-0.76190476190476186</v>
      </c>
      <c r="H332" s="17">
        <f t="shared" si="28"/>
        <v>-1.9888129272840272E-2</v>
      </c>
    </row>
    <row r="333" spans="2:8" ht="15" x14ac:dyDescent="0.2">
      <c r="B333" s="5" t="s">
        <v>130</v>
      </c>
      <c r="C333" s="9">
        <v>5</v>
      </c>
      <c r="D333" s="9">
        <v>0</v>
      </c>
      <c r="E333" s="15">
        <f t="shared" si="25"/>
        <v>3.1075201988812928E-3</v>
      </c>
      <c r="F333" s="15" t="str">
        <f t="shared" si="26"/>
        <v/>
      </c>
      <c r="G333" s="14" t="str">
        <f t="shared" si="27"/>
        <v>0</v>
      </c>
      <c r="H333" s="17">
        <f t="shared" si="28"/>
        <v>0</v>
      </c>
    </row>
    <row r="334" spans="2:8" ht="15" x14ac:dyDescent="0.2">
      <c r="B334" s="5" t="s">
        <v>119</v>
      </c>
      <c r="C334" s="9">
        <v>8</v>
      </c>
      <c r="D334" s="9">
        <v>0</v>
      </c>
      <c r="E334" s="15">
        <f t="shared" si="25"/>
        <v>4.972032318210068E-3</v>
      </c>
      <c r="F334" s="15" t="str">
        <f t="shared" si="26"/>
        <v/>
      </c>
      <c r="G334" s="14" t="str">
        <f t="shared" si="27"/>
        <v>0</v>
      </c>
      <c r="H334" s="17">
        <f t="shared" si="28"/>
        <v>0</v>
      </c>
    </row>
    <row r="335" spans="2:8" ht="15" x14ac:dyDescent="0.2">
      <c r="B335" s="5" t="s">
        <v>128</v>
      </c>
      <c r="C335" s="9">
        <v>0</v>
      </c>
      <c r="D335" s="9">
        <v>2</v>
      </c>
      <c r="E335" s="15" t="str">
        <f t="shared" si="25"/>
        <v/>
      </c>
      <c r="F335" s="15">
        <f t="shared" si="26"/>
        <v>3.7105751391465678E-3</v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2</v>
      </c>
      <c r="E337" s="15" t="str">
        <f t="shared" si="25"/>
        <v/>
      </c>
      <c r="F337" s="15">
        <f t="shared" si="26"/>
        <v>3.7105751391465678E-3</v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1</v>
      </c>
      <c r="E339" s="15" t="str">
        <f t="shared" si="25"/>
        <v/>
      </c>
      <c r="F339" s="15">
        <f t="shared" si="26"/>
        <v>1.8552875695732839E-3</v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15</v>
      </c>
      <c r="D341" s="9">
        <v>0</v>
      </c>
      <c r="E341" s="15">
        <f t="shared" si="25"/>
        <v>9.322560596643879E-3</v>
      </c>
      <c r="F341" s="15" t="str">
        <f t="shared" si="26"/>
        <v/>
      </c>
      <c r="G341" s="14" t="str">
        <f t="shared" si="27"/>
        <v>0</v>
      </c>
      <c r="H341" s="17">
        <f t="shared" si="28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3</v>
      </c>
      <c r="D343" s="9">
        <v>0</v>
      </c>
      <c r="E343" s="15">
        <f t="shared" si="25"/>
        <v>1.8645121193287756E-3</v>
      </c>
      <c r="F343" s="15" t="str">
        <f t="shared" si="26"/>
        <v/>
      </c>
      <c r="G343" s="14" t="str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0</v>
      </c>
      <c r="D345" s="9">
        <v>1</v>
      </c>
      <c r="E345" s="15" t="str">
        <f t="shared" si="25"/>
        <v/>
      </c>
      <c r="F345" s="15">
        <f t="shared" si="26"/>
        <v>1.8552875695732839E-3</v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88</v>
      </c>
      <c r="D354" s="9">
        <v>4</v>
      </c>
      <c r="E354" s="15">
        <f t="shared" si="25"/>
        <v>5.4692355500310749E-2</v>
      </c>
      <c r="F354" s="15">
        <f t="shared" si="26"/>
        <v>7.4211502782931356E-3</v>
      </c>
      <c r="G354" s="14">
        <f t="shared" si="27"/>
        <v>-0.95454545454545459</v>
      </c>
      <c r="H354" s="17">
        <f t="shared" si="28"/>
        <v>-5.2206339341205721E-2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140</v>
      </c>
      <c r="D357" s="9">
        <v>0</v>
      </c>
      <c r="E357" s="15">
        <f t="shared" si="25"/>
        <v>8.7010565568676201E-2</v>
      </c>
      <c r="F357" s="15" t="str">
        <f t="shared" si="26"/>
        <v/>
      </c>
      <c r="G357" s="14" t="str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0</v>
      </c>
      <c r="D358" s="9">
        <v>4</v>
      </c>
      <c r="E358" s="15" t="str">
        <f t="shared" si="25"/>
        <v/>
      </c>
      <c r="F358" s="15">
        <f t="shared" si="26"/>
        <v>7.4211502782931356E-3</v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7</v>
      </c>
      <c r="D370" s="9">
        <v>0</v>
      </c>
      <c r="E370" s="15">
        <f t="shared" si="29"/>
        <v>4.3505282784338101E-3</v>
      </c>
      <c r="F370" s="15" t="str">
        <f t="shared" si="30"/>
        <v/>
      </c>
      <c r="G370" s="14" t="str">
        <f t="shared" si="31"/>
        <v>0</v>
      </c>
      <c r="H370" s="17">
        <f t="shared" si="32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3</v>
      </c>
      <c r="D372" s="9">
        <v>10</v>
      </c>
      <c r="E372" s="15">
        <f t="shared" si="29"/>
        <v>1.8645121193287756E-3</v>
      </c>
      <c r="F372" s="15">
        <f t="shared" si="30"/>
        <v>1.8552875695732839E-2</v>
      </c>
      <c r="G372" s="14">
        <f t="shared" si="31"/>
        <v>2.3333333333333335</v>
      </c>
      <c r="H372" s="17">
        <f t="shared" si="32"/>
        <v>4.3505282784338101E-3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1</v>
      </c>
      <c r="D377" s="9">
        <v>0</v>
      </c>
      <c r="E377" s="15">
        <f t="shared" si="29"/>
        <v>6.215040397762585E-4</v>
      </c>
      <c r="F377" s="15" t="str">
        <f t="shared" si="30"/>
        <v/>
      </c>
      <c r="G377" s="14" t="str">
        <f t="shared" si="31"/>
        <v>0</v>
      </c>
      <c r="H377" s="17">
        <f t="shared" si="32"/>
        <v>0</v>
      </c>
    </row>
    <row r="378" spans="2:8" ht="15" x14ac:dyDescent="0.2">
      <c r="B378" s="5" t="s">
        <v>149</v>
      </c>
      <c r="C378" s="9">
        <v>8</v>
      </c>
      <c r="D378" s="9">
        <v>2</v>
      </c>
      <c r="E378" s="15">
        <f t="shared" si="29"/>
        <v>4.972032318210068E-3</v>
      </c>
      <c r="F378" s="15">
        <f t="shared" si="30"/>
        <v>3.7105751391465678E-3</v>
      </c>
      <c r="G378" s="14">
        <f t="shared" si="31"/>
        <v>-0.75</v>
      </c>
      <c r="H378" s="17">
        <f t="shared" si="32"/>
        <v>-3.7290242386575512E-3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10</v>
      </c>
      <c r="D383" s="9">
        <v>0</v>
      </c>
      <c r="E383" s="15">
        <f t="shared" si="29"/>
        <v>6.2150403977625857E-3</v>
      </c>
      <c r="F383" s="15" t="str">
        <f t="shared" si="30"/>
        <v/>
      </c>
      <c r="G383" s="14" t="str">
        <f t="shared" si="31"/>
        <v>0</v>
      </c>
      <c r="H383" s="17">
        <f t="shared" si="32"/>
        <v>0</v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32</v>
      </c>
      <c r="E385" s="15" t="str">
        <f t="shared" si="29"/>
        <v/>
      </c>
      <c r="F385" s="15">
        <f t="shared" si="30"/>
        <v>5.9369202226345084E-2</v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3</v>
      </c>
      <c r="E386" s="15" t="str">
        <f t="shared" si="29"/>
        <v/>
      </c>
      <c r="F386" s="15">
        <f t="shared" si="30"/>
        <v>5.5658627087198514E-3</v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6</v>
      </c>
      <c r="D387" s="9">
        <v>0</v>
      </c>
      <c r="E387" s="15">
        <f t="shared" si="29"/>
        <v>3.7290242386575512E-3</v>
      </c>
      <c r="F387" s="15" t="str">
        <f t="shared" si="30"/>
        <v/>
      </c>
      <c r="G387" s="14" t="str">
        <f t="shared" si="31"/>
        <v>0</v>
      </c>
      <c r="H387" s="17">
        <f t="shared" si="32"/>
        <v>0</v>
      </c>
    </row>
    <row r="388" spans="2:8" ht="15" x14ac:dyDescent="0.2">
      <c r="B388" s="5" t="s">
        <v>389</v>
      </c>
      <c r="C388" s="9">
        <v>100</v>
      </c>
      <c r="D388" s="9">
        <v>0</v>
      </c>
      <c r="E388" s="15">
        <f t="shared" si="29"/>
        <v>6.2150403977625855E-2</v>
      </c>
      <c r="F388" s="15" t="str">
        <f t="shared" si="30"/>
        <v/>
      </c>
      <c r="G388" s="14" t="str">
        <f t="shared" si="31"/>
        <v>0</v>
      </c>
      <c r="H388" s="17">
        <f t="shared" si="32"/>
        <v>0</v>
      </c>
    </row>
    <row r="389" spans="2:8" ht="15" x14ac:dyDescent="0.2">
      <c r="B389" s="5" t="s">
        <v>143</v>
      </c>
      <c r="C389" s="9">
        <v>16</v>
      </c>
      <c r="D389" s="9">
        <v>0</v>
      </c>
      <c r="E389" s="15">
        <f t="shared" si="29"/>
        <v>9.9440646364201361E-3</v>
      </c>
      <c r="F389" s="15" t="str">
        <f t="shared" si="30"/>
        <v/>
      </c>
      <c r="G389" s="14" t="str">
        <f t="shared" si="31"/>
        <v>0</v>
      </c>
      <c r="H389" s="17">
        <f t="shared" si="32"/>
        <v>0</v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1</v>
      </c>
      <c r="E392" s="15" t="str">
        <f t="shared" si="29"/>
        <v/>
      </c>
      <c r="F392" s="15">
        <f t="shared" si="30"/>
        <v>1.8552875695732839E-3</v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2</v>
      </c>
      <c r="D393" s="9">
        <v>0</v>
      </c>
      <c r="E393" s="15">
        <f t="shared" si="29"/>
        <v>1.243008079552517E-3</v>
      </c>
      <c r="F393" s="15" t="str">
        <f t="shared" si="30"/>
        <v/>
      </c>
      <c r="G393" s="14" t="str">
        <f t="shared" si="31"/>
        <v>0</v>
      </c>
      <c r="H393" s="17">
        <f t="shared" si="32"/>
        <v>0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1</v>
      </c>
      <c r="D395" s="9">
        <v>0</v>
      </c>
      <c r="E395" s="15">
        <f t="shared" si="29"/>
        <v>6.215040397762585E-4</v>
      </c>
      <c r="F395" s="15" t="str">
        <f t="shared" si="30"/>
        <v/>
      </c>
      <c r="G395" s="14" t="str">
        <f t="shared" si="31"/>
        <v>0</v>
      </c>
      <c r="H395" s="17">
        <f t="shared" si="32"/>
        <v>0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41</v>
      </c>
      <c r="D398" s="9">
        <v>0</v>
      </c>
      <c r="E398" s="15">
        <f t="shared" si="29"/>
        <v>2.54816656308266E-2</v>
      </c>
      <c r="F398" s="15" t="str">
        <f t="shared" si="30"/>
        <v/>
      </c>
      <c r="G398" s="14" t="str">
        <f t="shared" si="31"/>
        <v>0</v>
      </c>
      <c r="H398" s="17">
        <f t="shared" si="32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1</v>
      </c>
      <c r="D401" s="9">
        <v>0</v>
      </c>
      <c r="E401" s="15">
        <f t="shared" si="29"/>
        <v>6.215040397762585E-4</v>
      </c>
      <c r="F401" s="15" t="str">
        <f t="shared" si="30"/>
        <v/>
      </c>
      <c r="G401" s="14" t="str">
        <f t="shared" si="31"/>
        <v>0</v>
      </c>
      <c r="H401" s="17">
        <f t="shared" si="32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9</v>
      </c>
      <c r="D406" s="9">
        <v>3</v>
      </c>
      <c r="E406" s="15">
        <f t="shared" si="29"/>
        <v>5.5935363579863269E-3</v>
      </c>
      <c r="F406" s="15">
        <f t="shared" si="30"/>
        <v>5.5658627087198514E-3</v>
      </c>
      <c r="G406" s="14">
        <f t="shared" si="31"/>
        <v>-0.66666666666666663</v>
      </c>
      <c r="H406" s="17">
        <f t="shared" si="32"/>
        <v>-3.7290242386575512E-3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1</v>
      </c>
      <c r="E409" s="15" t="str">
        <f t="shared" si="29"/>
        <v/>
      </c>
      <c r="F409" s="15">
        <f t="shared" si="30"/>
        <v>1.8552875695732839E-3</v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15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0</v>
      </c>
      <c r="D422" s="9">
        <v>50</v>
      </c>
      <c r="E422" s="15" t="str">
        <f t="shared" si="29"/>
        <v/>
      </c>
      <c r="F422" s="15">
        <f t="shared" si="30"/>
        <v>9.2764378478664186E-2</v>
      </c>
      <c r="G422" s="14" t="str">
        <f t="shared" si="31"/>
        <v>0</v>
      </c>
      <c r="H422" s="17" t="str">
        <f t="shared" si="32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57</v>
      </c>
      <c r="D432" s="9">
        <v>0</v>
      </c>
      <c r="E432" s="15">
        <f t="shared" si="33"/>
        <v>3.5425730267246734E-2</v>
      </c>
      <c r="F432" s="15" t="str">
        <f t="shared" si="34"/>
        <v/>
      </c>
      <c r="G432" s="14" t="str">
        <f t="shared" si="35"/>
        <v>0</v>
      </c>
      <c r="H432" s="17">
        <f t="shared" si="36"/>
        <v>0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8</v>
      </c>
      <c r="D437" s="9">
        <v>0</v>
      </c>
      <c r="E437" s="15">
        <f t="shared" si="33"/>
        <v>4.972032318210068E-3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1</v>
      </c>
      <c r="E441" s="15" t="str">
        <f t="shared" si="33"/>
        <v/>
      </c>
      <c r="F441" s="15">
        <f t="shared" si="34"/>
        <v>1.8552875695732839E-3</v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1</v>
      </c>
      <c r="D450" s="9">
        <v>0</v>
      </c>
      <c r="E450" s="15">
        <f t="shared" si="33"/>
        <v>6.215040397762585E-4</v>
      </c>
      <c r="F450" s="15" t="str">
        <f t="shared" si="34"/>
        <v/>
      </c>
      <c r="G450" s="14" t="str">
        <f t="shared" si="35"/>
        <v>0</v>
      </c>
      <c r="H450" s="17">
        <f t="shared" si="36"/>
        <v>0</v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1</v>
      </c>
      <c r="E455" s="15" t="str">
        <f t="shared" si="33"/>
        <v/>
      </c>
      <c r="F455" s="15">
        <f t="shared" si="34"/>
        <v>1.8552875695732839E-3</v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1</v>
      </c>
      <c r="D460" s="9">
        <v>2</v>
      </c>
      <c r="E460" s="15">
        <f t="shared" si="33"/>
        <v>6.215040397762585E-4</v>
      </c>
      <c r="F460" s="15">
        <f t="shared" si="34"/>
        <v>3.7105751391465678E-3</v>
      </c>
      <c r="G460" s="14">
        <f t="shared" si="35"/>
        <v>1</v>
      </c>
      <c r="H460" s="17">
        <f t="shared" si="36"/>
        <v>6.215040397762585E-4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1</v>
      </c>
      <c r="D463" s="9">
        <v>0</v>
      </c>
      <c r="E463" s="15">
        <f t="shared" si="33"/>
        <v>6.215040397762585E-4</v>
      </c>
      <c r="F463" s="15" t="str">
        <f t="shared" si="34"/>
        <v/>
      </c>
      <c r="G463" s="14" t="str">
        <f t="shared" si="35"/>
        <v>0</v>
      </c>
      <c r="H463" s="17">
        <f t="shared" si="36"/>
        <v>0</v>
      </c>
    </row>
    <row r="464" spans="2:8" ht="15" x14ac:dyDescent="0.2">
      <c r="B464" s="5" t="s">
        <v>478</v>
      </c>
      <c r="C464" s="9">
        <v>1</v>
      </c>
      <c r="D464" s="9">
        <v>0</v>
      </c>
      <c r="E464" s="15">
        <f t="shared" si="33"/>
        <v>6.215040397762585E-4</v>
      </c>
      <c r="F464" s="15" t="str">
        <f t="shared" si="34"/>
        <v/>
      </c>
      <c r="G464" s="14" t="str">
        <f t="shared" si="35"/>
        <v>0</v>
      </c>
      <c r="H464" s="17">
        <f t="shared" si="36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30" x14ac:dyDescent="0.2">
      <c r="B476" s="5" t="s">
        <v>438</v>
      </c>
      <c r="C476" s="9">
        <v>1</v>
      </c>
      <c r="D476" s="9">
        <v>0</v>
      </c>
      <c r="E476" s="15">
        <f t="shared" si="33"/>
        <v>6.215040397762585E-4</v>
      </c>
      <c r="F476" s="15" t="str">
        <f t="shared" si="34"/>
        <v/>
      </c>
      <c r="G476" s="14" t="str">
        <f t="shared" si="35"/>
        <v>0</v>
      </c>
      <c r="H476" s="17">
        <f t="shared" si="36"/>
        <v>0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1</v>
      </c>
      <c r="E478" s="15" t="str">
        <f t="shared" si="33"/>
        <v/>
      </c>
      <c r="F478" s="15">
        <f t="shared" si="34"/>
        <v>1.8552875695732839E-3</v>
      </c>
      <c r="G478" s="14" t="str">
        <f t="shared" si="35"/>
        <v>0</v>
      </c>
      <c r="H478" s="17" t="str">
        <f t="shared" si="36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16</v>
      </c>
      <c r="D483" s="9">
        <v>0</v>
      </c>
      <c r="E483" s="15">
        <f t="shared" si="33"/>
        <v>9.9440646364201361E-3</v>
      </c>
      <c r="F483" s="15" t="str">
        <f t="shared" si="34"/>
        <v/>
      </c>
      <c r="G483" s="14" t="str">
        <f t="shared" si="35"/>
        <v>0</v>
      </c>
      <c r="H483" s="17">
        <f t="shared" si="36"/>
        <v>0</v>
      </c>
    </row>
    <row r="484" spans="2:8" ht="30" x14ac:dyDescent="0.2">
      <c r="B484" s="5" t="s">
        <v>184</v>
      </c>
      <c r="C484" s="9">
        <v>19</v>
      </c>
      <c r="D484" s="9">
        <v>28</v>
      </c>
      <c r="E484" s="15">
        <f t="shared" si="33"/>
        <v>1.1808576755748913E-2</v>
      </c>
      <c r="F484" s="15">
        <f t="shared" si="34"/>
        <v>5.1948051948051951E-2</v>
      </c>
      <c r="G484" s="14">
        <f t="shared" si="35"/>
        <v>0.47368421052631576</v>
      </c>
      <c r="H484" s="17">
        <f t="shared" si="36"/>
        <v>5.5935363579863269E-3</v>
      </c>
    </row>
    <row r="485" spans="2:8" ht="15" x14ac:dyDescent="0.2">
      <c r="B485" s="5" t="s">
        <v>443</v>
      </c>
      <c r="C485" s="9">
        <v>2</v>
      </c>
      <c r="D485" s="9">
        <v>0</v>
      </c>
      <c r="E485" s="15">
        <f t="shared" si="33"/>
        <v>1.243008079552517E-3</v>
      </c>
      <c r="F485" s="15" t="str">
        <f t="shared" si="34"/>
        <v/>
      </c>
      <c r="G485" s="14" t="str">
        <f t="shared" si="35"/>
        <v>0</v>
      </c>
      <c r="H485" s="17">
        <f t="shared" si="36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1</v>
      </c>
      <c r="E493" s="15" t="str">
        <f t="shared" si="37"/>
        <v/>
      </c>
      <c r="F493" s="15">
        <f t="shared" si="38"/>
        <v>1.8552875695732839E-3</v>
      </c>
      <c r="G493" s="14" t="str">
        <f t="shared" si="39"/>
        <v>0</v>
      </c>
      <c r="H493" s="17" t="str">
        <f t="shared" si="40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494</v>
      </c>
      <c r="D505" s="35">
        <f>SUM(D506:D530)</f>
        <v>173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-0.6497975708502024</v>
      </c>
      <c r="H505" s="36">
        <f>+IF(OR(AND(E505=""),(G505="")),"",E505*G505)</f>
        <v>-0.6497975708502024</v>
      </c>
    </row>
    <row r="506" spans="2:8" ht="15" x14ac:dyDescent="0.2">
      <c r="B506" s="5" t="s">
        <v>454</v>
      </c>
      <c r="C506" s="9">
        <v>2</v>
      </c>
      <c r="D506" s="9">
        <v>0</v>
      </c>
      <c r="E506" s="15">
        <f>+IF(C506=0,"",C506/C$505)</f>
        <v>4.048582995951417E-3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79</v>
      </c>
      <c r="D507" s="9">
        <v>39</v>
      </c>
      <c r="E507" s="15">
        <f t="shared" ref="E507:E530" si="41">+IF(C507=0,"",C507/C$505)</f>
        <v>0.15991902834008098</v>
      </c>
      <c r="F507" s="15">
        <f t="shared" ref="F507:F530" si="42">+IF(D507=0,"",D507/D$505)</f>
        <v>0.22543352601156069</v>
      </c>
      <c r="G507" s="14">
        <f t="shared" ref="G507:G530" si="43">+IF(OR(AND(D507=0),(C507=0)),"0",((D507-C507)/C507))</f>
        <v>-0.50632911392405067</v>
      </c>
      <c r="H507" s="17">
        <f t="shared" ref="H507:H530" si="44">+IF(OR(AND(E507=""),(G507="")),"",E507*G507)</f>
        <v>-8.0971659919028355E-2</v>
      </c>
    </row>
    <row r="508" spans="2:8" ht="15" x14ac:dyDescent="0.2">
      <c r="B508" s="5" t="s">
        <v>455</v>
      </c>
      <c r="C508" s="9">
        <v>7</v>
      </c>
      <c r="D508" s="9">
        <v>8</v>
      </c>
      <c r="E508" s="15">
        <f t="shared" si="41"/>
        <v>1.417004048582996E-2</v>
      </c>
      <c r="F508" s="15">
        <f t="shared" si="42"/>
        <v>4.6242774566473986E-2</v>
      </c>
      <c r="G508" s="14">
        <f t="shared" si="43"/>
        <v>0.14285714285714285</v>
      </c>
      <c r="H508" s="17">
        <f t="shared" si="44"/>
        <v>2.0242914979757085E-3</v>
      </c>
    </row>
    <row r="509" spans="2:8" ht="15" x14ac:dyDescent="0.2">
      <c r="B509" s="5" t="s">
        <v>456</v>
      </c>
      <c r="C509" s="9">
        <v>14</v>
      </c>
      <c r="D509" s="9">
        <v>5</v>
      </c>
      <c r="E509" s="15">
        <f t="shared" si="41"/>
        <v>2.8340080971659919E-2</v>
      </c>
      <c r="F509" s="15">
        <f t="shared" si="42"/>
        <v>2.8901734104046242E-2</v>
      </c>
      <c r="G509" s="14">
        <f t="shared" si="43"/>
        <v>-0.6428571428571429</v>
      </c>
      <c r="H509" s="17">
        <f t="shared" si="44"/>
        <v>-1.8218623481781378E-2</v>
      </c>
    </row>
    <row r="510" spans="2:8" ht="15" x14ac:dyDescent="0.2">
      <c r="B510" s="5" t="s">
        <v>188</v>
      </c>
      <c r="C510" s="9">
        <v>12</v>
      </c>
      <c r="D510" s="9">
        <v>1</v>
      </c>
      <c r="E510" s="15">
        <f t="shared" si="41"/>
        <v>2.4291497975708502E-2</v>
      </c>
      <c r="F510" s="15">
        <f t="shared" si="42"/>
        <v>5.7803468208092483E-3</v>
      </c>
      <c r="G510" s="14">
        <f t="shared" si="43"/>
        <v>-0.91666666666666663</v>
      </c>
      <c r="H510" s="17">
        <f t="shared" si="44"/>
        <v>-2.2267206477732792E-2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5</v>
      </c>
      <c r="D518" s="9">
        <v>0</v>
      </c>
      <c r="E518" s="15">
        <f t="shared" si="41"/>
        <v>1.0121457489878543E-2</v>
      </c>
      <c r="F518" s="15" t="str">
        <f t="shared" si="42"/>
        <v/>
      </c>
      <c r="G518" s="14" t="str">
        <f t="shared" si="43"/>
        <v>0</v>
      </c>
      <c r="H518" s="17">
        <f t="shared" si="44"/>
        <v>0</v>
      </c>
    </row>
    <row r="519" spans="2:8" ht="15" x14ac:dyDescent="0.2">
      <c r="B519" s="5" t="s">
        <v>192</v>
      </c>
      <c r="C519" s="9">
        <v>1</v>
      </c>
      <c r="D519" s="9">
        <v>0</v>
      </c>
      <c r="E519" s="15">
        <f t="shared" si="41"/>
        <v>2.0242914979757085E-3</v>
      </c>
      <c r="F519" s="15" t="str">
        <f t="shared" si="42"/>
        <v/>
      </c>
      <c r="G519" s="14" t="str">
        <f t="shared" si="43"/>
        <v>0</v>
      </c>
      <c r="H519" s="17">
        <f t="shared" si="44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336</v>
      </c>
      <c r="D521" s="9">
        <v>4</v>
      </c>
      <c r="E521" s="15">
        <f t="shared" si="41"/>
        <v>0.68016194331983804</v>
      </c>
      <c r="F521" s="15">
        <f t="shared" si="42"/>
        <v>2.3121387283236993E-2</v>
      </c>
      <c r="G521" s="14">
        <f t="shared" si="43"/>
        <v>-0.98809523809523814</v>
      </c>
      <c r="H521" s="17">
        <f t="shared" si="44"/>
        <v>-0.67206477732793524</v>
      </c>
    </row>
    <row r="522" spans="2:8" ht="25.5" customHeight="1" x14ac:dyDescent="0.2">
      <c r="B522" s="5" t="s">
        <v>193</v>
      </c>
      <c r="C522" s="9">
        <v>35</v>
      </c>
      <c r="D522" s="9">
        <v>114</v>
      </c>
      <c r="E522" s="15">
        <f t="shared" si="41"/>
        <v>7.08502024291498E-2</v>
      </c>
      <c r="F522" s="15">
        <f t="shared" si="42"/>
        <v>0.65895953757225434</v>
      </c>
      <c r="G522" s="14">
        <f t="shared" si="43"/>
        <v>2.2571428571428571</v>
      </c>
      <c r="H522" s="17">
        <f t="shared" si="44"/>
        <v>0.15991902834008098</v>
      </c>
    </row>
    <row r="523" spans="2:8" ht="13.5" customHeight="1" x14ac:dyDescent="0.2">
      <c r="B523" s="5" t="s">
        <v>462</v>
      </c>
      <c r="C523" s="9">
        <v>2</v>
      </c>
      <c r="D523" s="9">
        <v>0</v>
      </c>
      <c r="E523" s="15">
        <f t="shared" si="41"/>
        <v>4.048582995951417E-3</v>
      </c>
      <c r="F523" s="15" t="str">
        <f t="shared" si="42"/>
        <v/>
      </c>
      <c r="G523" s="14" t="str">
        <f t="shared" si="43"/>
        <v>0</v>
      </c>
      <c r="H523" s="17">
        <f t="shared" si="44"/>
        <v>0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1</v>
      </c>
      <c r="D529" s="9">
        <v>1</v>
      </c>
      <c r="E529" s="15">
        <f t="shared" si="41"/>
        <v>2.0242914979757085E-3</v>
      </c>
      <c r="F529" s="15">
        <f t="shared" si="42"/>
        <v>5.7803468208092483E-3</v>
      </c>
      <c r="G529" s="14">
        <f t="shared" si="43"/>
        <v>0</v>
      </c>
      <c r="H529" s="17">
        <f t="shared" si="44"/>
        <v>0</v>
      </c>
    </row>
    <row r="530" spans="2:8" ht="15" x14ac:dyDescent="0.2">
      <c r="B530" s="5" t="s">
        <v>467</v>
      </c>
      <c r="C530" s="9">
        <v>0</v>
      </c>
      <c r="D530" s="9">
        <v>1</v>
      </c>
      <c r="E530" s="15" t="str">
        <f t="shared" si="41"/>
        <v/>
      </c>
      <c r="F530" s="15">
        <f t="shared" si="42"/>
        <v>5.7803468208092483E-3</v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  <c r="C531" s="12"/>
      <c r="D531" s="1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558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509</v>
      </c>
      <c r="C8" s="34">
        <f>+C18+C70+C151+C294+C505</f>
        <v>3369</v>
      </c>
      <c r="D8" s="35">
        <f>+D18+D70+D151+D294+D505</f>
        <v>3068</v>
      </c>
      <c r="E8" s="36">
        <f>+C8/C$8</f>
        <v>1</v>
      </c>
      <c r="F8" s="36">
        <f>+D8/D$8</f>
        <v>1</v>
      </c>
      <c r="G8" s="36">
        <f>+(D8-C8)/C8</f>
        <v>-8.9344018996734942E-2</v>
      </c>
      <c r="H8" s="36">
        <f>+E8*G8</f>
        <v>-8.9344018996734942E-2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64</v>
      </c>
      <c r="D9" s="31">
        <f>+D18</f>
        <v>26</v>
      </c>
      <c r="E9" s="29">
        <f t="shared" ref="E9:E13" si="0">C9/$C$8</f>
        <v>1.8996734936182844E-2</v>
      </c>
      <c r="F9" s="29">
        <f>D9/$D$8</f>
        <v>8.4745762711864406E-3</v>
      </c>
      <c r="G9" s="14">
        <f>+IF(OR(AND(D9=0),(C9=0)),"0",((D9-C9)/C9))</f>
        <v>-0.59375</v>
      </c>
      <c r="H9" s="13">
        <f>+IF(OR(AND(E9=""),(G9="")),"",E9*G9)</f>
        <v>-1.1279311368358564E-2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100</v>
      </c>
      <c r="D10" s="31">
        <f>+D70</f>
        <v>457</v>
      </c>
      <c r="E10" s="29">
        <f t="shared" si="0"/>
        <v>2.9682398337785694E-2</v>
      </c>
      <c r="F10" s="29">
        <f>D10/$D$8</f>
        <v>0.14895697522816168</v>
      </c>
      <c r="G10" s="14">
        <f>+IF(OR(AND(D10=0),(C10=0)),"0",((D10-C10)/C10))</f>
        <v>3.57</v>
      </c>
      <c r="H10" s="13">
        <f>+IF(OR(AND(E10=""),(G10="")),"",E10*G10)</f>
        <v>0.10596616206589492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123</v>
      </c>
      <c r="D11" s="31">
        <f>+D151</f>
        <v>427</v>
      </c>
      <c r="E11" s="29">
        <f t="shared" si="0"/>
        <v>3.6509349955476403E-2</v>
      </c>
      <c r="F11" s="29">
        <f>D11/$D$8</f>
        <v>0.13917861799217732</v>
      </c>
      <c r="G11" s="14">
        <f>+IF(OR(AND(D11=0),(C11=0)),"0",((D11-C11)/C11))</f>
        <v>2.4715447154471546</v>
      </c>
      <c r="H11" s="13">
        <f>+IF(OR(AND(E11=""),(G11="")),"",E11*G11)</f>
        <v>9.0234490946868515E-2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2277</v>
      </c>
      <c r="D12" s="31">
        <f>+D294</f>
        <v>1403</v>
      </c>
      <c r="E12" s="29">
        <f t="shared" si="0"/>
        <v>0.67586821015138021</v>
      </c>
      <c r="F12" s="29">
        <f>D12/$D$8</f>
        <v>0.4573011734028683</v>
      </c>
      <c r="G12" s="14">
        <f>+IF(OR(AND(D12=0),(C12=0)),"0",((D12-C12)/C12))</f>
        <v>-0.38383838383838381</v>
      </c>
      <c r="H12" s="13">
        <f>+IF(OR(AND(E12=""),(G12="")),"",E12*G12)</f>
        <v>-0.25942416147224695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805</v>
      </c>
      <c r="D13" s="31">
        <f>+D505</f>
        <v>755</v>
      </c>
      <c r="E13" s="29">
        <f t="shared" si="0"/>
        <v>0.23894330661917482</v>
      </c>
      <c r="F13" s="29">
        <f>D13/$D$8</f>
        <v>0.24608865710560626</v>
      </c>
      <c r="G13" s="14">
        <f>+IF(OR(AND(D13=0),(C13=0)),"0",((D13-C13)/C13))</f>
        <v>-6.2111801242236024E-2</v>
      </c>
      <c r="H13" s="13">
        <f>+IF(OR(AND(E13=""),(G13="")),"",E13*G13)</f>
        <v>-1.4841199168892845E-2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64</v>
      </c>
      <c r="D18" s="35">
        <f>SUM(D19:D64)</f>
        <v>26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-0.59375</v>
      </c>
      <c r="H18" s="36">
        <f>+IF(OR(AND(E18=""),(G18="")),"",E18*G18)</f>
        <v>-0.59375</v>
      </c>
    </row>
    <row r="19" spans="2:8" ht="27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7</v>
      </c>
      <c r="E25" s="13" t="str">
        <f t="shared" si="1"/>
        <v/>
      </c>
      <c r="F25" s="13">
        <f t="shared" si="2"/>
        <v>0.26923076923076922</v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4</v>
      </c>
      <c r="D26" s="9">
        <v>0</v>
      </c>
      <c r="E26" s="13">
        <f t="shared" si="1"/>
        <v>6.25E-2</v>
      </c>
      <c r="F26" s="13" t="str">
        <f t="shared" si="2"/>
        <v/>
      </c>
      <c r="G26" s="14" t="str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4</v>
      </c>
      <c r="D28" s="9">
        <v>4</v>
      </c>
      <c r="E28" s="13">
        <f t="shared" si="1"/>
        <v>6.25E-2</v>
      </c>
      <c r="F28" s="13">
        <f t="shared" si="2"/>
        <v>0.15384615384615385</v>
      </c>
      <c r="G28" s="14">
        <f t="shared" si="3"/>
        <v>0</v>
      </c>
      <c r="H28" s="17">
        <f t="shared" si="4"/>
        <v>0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1</v>
      </c>
      <c r="E34" s="13" t="str">
        <f t="shared" si="1"/>
        <v/>
      </c>
      <c r="F34" s="13">
        <f t="shared" si="2"/>
        <v>3.8461538461538464E-2</v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1</v>
      </c>
      <c r="E36" s="13" t="str">
        <f t="shared" si="1"/>
        <v/>
      </c>
      <c r="F36" s="13">
        <f t="shared" si="2"/>
        <v>3.8461538461538464E-2</v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2</v>
      </c>
      <c r="E43" s="13" t="str">
        <f t="shared" si="1"/>
        <v/>
      </c>
      <c r="F43" s="13">
        <f t="shared" si="2"/>
        <v>7.6923076923076927E-2</v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25</v>
      </c>
      <c r="D48" s="9">
        <v>2</v>
      </c>
      <c r="E48" s="13">
        <f t="shared" si="1"/>
        <v>0.390625</v>
      </c>
      <c r="F48" s="13">
        <f t="shared" si="2"/>
        <v>7.6923076923076927E-2</v>
      </c>
      <c r="G48" s="14">
        <f t="shared" si="3"/>
        <v>-0.92</v>
      </c>
      <c r="H48" s="17">
        <f t="shared" si="4"/>
        <v>-0.359375</v>
      </c>
    </row>
    <row r="49" spans="2:8" ht="15" x14ac:dyDescent="0.2">
      <c r="B49" s="5" t="s">
        <v>16</v>
      </c>
      <c r="C49" s="9">
        <v>0</v>
      </c>
      <c r="D49" s="9">
        <v>2</v>
      </c>
      <c r="E49" s="13" t="str">
        <f t="shared" si="1"/>
        <v/>
      </c>
      <c r="F49" s="13">
        <f t="shared" si="2"/>
        <v>7.6923076923076927E-2</v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1</v>
      </c>
      <c r="D52" s="9">
        <v>0</v>
      </c>
      <c r="E52" s="13">
        <f t="shared" si="1"/>
        <v>1.5625E-2</v>
      </c>
      <c r="F52" s="13" t="str">
        <f t="shared" si="2"/>
        <v/>
      </c>
      <c r="G52" s="14" t="str">
        <f t="shared" si="3"/>
        <v>0</v>
      </c>
      <c r="H52" s="17">
        <f t="shared" si="4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8</v>
      </c>
      <c r="D59" s="9">
        <v>0</v>
      </c>
      <c r="E59" s="13">
        <f t="shared" si="1"/>
        <v>0.125</v>
      </c>
      <c r="F59" s="13" t="str">
        <f t="shared" si="2"/>
        <v/>
      </c>
      <c r="G59" s="14" t="str">
        <f t="shared" si="3"/>
        <v>0</v>
      </c>
      <c r="H59" s="17">
        <f t="shared" si="4"/>
        <v>0</v>
      </c>
    </row>
    <row r="60" spans="2:8" ht="15" x14ac:dyDescent="0.2">
      <c r="B60" s="5" t="s">
        <v>218</v>
      </c>
      <c r="C60" s="9">
        <v>22</v>
      </c>
      <c r="D60" s="9">
        <v>1</v>
      </c>
      <c r="E60" s="13">
        <f t="shared" si="1"/>
        <v>0.34375</v>
      </c>
      <c r="F60" s="13">
        <f t="shared" si="2"/>
        <v>3.8461538461538464E-2</v>
      </c>
      <c r="G60" s="14">
        <f t="shared" si="3"/>
        <v>-0.95454545454545459</v>
      </c>
      <c r="H60" s="17">
        <f t="shared" si="4"/>
        <v>-0.328125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6</v>
      </c>
      <c r="E63" s="13" t="str">
        <f t="shared" si="1"/>
        <v/>
      </c>
      <c r="F63" s="13">
        <f t="shared" si="2"/>
        <v>0.23076923076923078</v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100</v>
      </c>
      <c r="D70" s="35">
        <f>SUM(D71:D145)</f>
        <v>457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3.57</v>
      </c>
      <c r="H70" s="36">
        <f>+IF(OR(AND(E70=""),(G70="")),"",E70*G70)</f>
        <v>3.57</v>
      </c>
    </row>
    <row r="71" spans="2:8" ht="15" x14ac:dyDescent="0.2">
      <c r="B71" s="5" t="s">
        <v>20</v>
      </c>
      <c r="C71" s="9">
        <v>8</v>
      </c>
      <c r="D71" s="9">
        <v>8</v>
      </c>
      <c r="E71" s="15">
        <f>+IF(C71=0,"",C71/C$70)</f>
        <v>0.08</v>
      </c>
      <c r="F71" s="15">
        <f>+IF(D71=0,"",D71/D$70)</f>
        <v>1.7505470459518599E-2</v>
      </c>
      <c r="G71" s="14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18</v>
      </c>
      <c r="D72" s="9">
        <v>1</v>
      </c>
      <c r="E72" s="15">
        <f t="shared" ref="E72:E135" si="5">+IF(C72=0,"",C72/C$70)</f>
        <v>0.18</v>
      </c>
      <c r="F72" s="15">
        <f t="shared" ref="F72:F135" si="6">+IF(D72=0,"",D72/D$70)</f>
        <v>2.1881838074398249E-3</v>
      </c>
      <c r="G72" s="14">
        <f t="shared" ref="G72:G135" si="7">+IF(OR(AND(D72=0),(C72=0)),"0",((D72-C72)/C72))</f>
        <v>-0.94444444444444442</v>
      </c>
      <c r="H72" s="17">
        <f t="shared" ref="H72:H135" si="8">+IF(OR(AND(E72=""),(G72="")),"",E72*G72)</f>
        <v>-0.16999999999999998</v>
      </c>
    </row>
    <row r="73" spans="2:8" ht="15" x14ac:dyDescent="0.2">
      <c r="B73" s="5" t="s">
        <v>22</v>
      </c>
      <c r="C73" s="9">
        <v>7</v>
      </c>
      <c r="D73" s="9">
        <v>3</v>
      </c>
      <c r="E73" s="15">
        <f t="shared" si="5"/>
        <v>7.0000000000000007E-2</v>
      </c>
      <c r="F73" s="15">
        <f t="shared" si="6"/>
        <v>6.5645514223194746E-3</v>
      </c>
      <c r="G73" s="14">
        <f t="shared" si="7"/>
        <v>-0.5714285714285714</v>
      </c>
      <c r="H73" s="17">
        <f t="shared" si="8"/>
        <v>-0.04</v>
      </c>
    </row>
    <row r="74" spans="2:8" ht="15" x14ac:dyDescent="0.2">
      <c r="B74" s="5" t="s">
        <v>222</v>
      </c>
      <c r="C74" s="9">
        <v>4</v>
      </c>
      <c r="D74" s="9">
        <v>310</v>
      </c>
      <c r="E74" s="15">
        <f t="shared" si="5"/>
        <v>0.04</v>
      </c>
      <c r="F74" s="15">
        <f t="shared" si="6"/>
        <v>0.6783369803063457</v>
      </c>
      <c r="G74" s="14">
        <f t="shared" si="7"/>
        <v>76.5</v>
      </c>
      <c r="H74" s="17">
        <f t="shared" si="8"/>
        <v>3.06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2</v>
      </c>
      <c r="E77" s="15" t="str">
        <f t="shared" si="5"/>
        <v/>
      </c>
      <c r="F77" s="15">
        <f t="shared" si="6"/>
        <v>4.3763676148796497E-3</v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2</v>
      </c>
      <c r="E80" s="15" t="str">
        <f t="shared" si="5"/>
        <v/>
      </c>
      <c r="F80" s="15">
        <f t="shared" si="6"/>
        <v>4.3763676148796497E-3</v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1</v>
      </c>
      <c r="D82" s="9">
        <v>0</v>
      </c>
      <c r="E82" s="15">
        <f t="shared" si="5"/>
        <v>0.01</v>
      </c>
      <c r="F82" s="15" t="str">
        <f t="shared" si="6"/>
        <v/>
      </c>
      <c r="G82" s="14" t="str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0</v>
      </c>
      <c r="D83" s="9">
        <v>1</v>
      </c>
      <c r="E83" s="15" t="str">
        <f t="shared" si="5"/>
        <v/>
      </c>
      <c r="F83" s="15">
        <f t="shared" si="6"/>
        <v>2.1881838074398249E-3</v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5"/>
        <v>0.01</v>
      </c>
      <c r="F84" s="15" t="str">
        <f t="shared" si="6"/>
        <v/>
      </c>
      <c r="G84" s="14" t="str">
        <f t="shared" si="7"/>
        <v>0</v>
      </c>
      <c r="H84" s="17">
        <f t="shared" si="8"/>
        <v>0</v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0</v>
      </c>
      <c r="D86" s="9">
        <v>1</v>
      </c>
      <c r="E86" s="15" t="str">
        <f t="shared" si="5"/>
        <v/>
      </c>
      <c r="F86" s="15">
        <f t="shared" si="6"/>
        <v>2.1881838074398249E-3</v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2</v>
      </c>
      <c r="D88" s="9">
        <v>5</v>
      </c>
      <c r="E88" s="15">
        <f t="shared" si="5"/>
        <v>0.02</v>
      </c>
      <c r="F88" s="15">
        <f t="shared" si="6"/>
        <v>1.0940919037199124E-2</v>
      </c>
      <c r="G88" s="14">
        <f t="shared" si="7"/>
        <v>1.5</v>
      </c>
      <c r="H88" s="17">
        <f t="shared" si="8"/>
        <v>0.03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1</v>
      </c>
      <c r="D92" s="9">
        <v>2</v>
      </c>
      <c r="E92" s="15">
        <f t="shared" si="5"/>
        <v>0.01</v>
      </c>
      <c r="F92" s="15">
        <f t="shared" si="6"/>
        <v>4.3763676148796497E-3</v>
      </c>
      <c r="G92" s="14">
        <f t="shared" si="7"/>
        <v>1</v>
      </c>
      <c r="H92" s="17">
        <f t="shared" si="8"/>
        <v>0.01</v>
      </c>
    </row>
    <row r="93" spans="2:8" ht="15" x14ac:dyDescent="0.2">
      <c r="B93" s="5" t="s">
        <v>528</v>
      </c>
      <c r="C93" s="9">
        <v>2</v>
      </c>
      <c r="D93" s="9">
        <v>0</v>
      </c>
      <c r="E93" s="15">
        <f t="shared" si="5"/>
        <v>0.02</v>
      </c>
      <c r="F93" s="15" t="str">
        <f t="shared" si="6"/>
        <v/>
      </c>
      <c r="G93" s="14" t="str">
        <f t="shared" si="7"/>
        <v>0</v>
      </c>
      <c r="H93" s="17">
        <f t="shared" si="8"/>
        <v>0</v>
      </c>
    </row>
    <row r="94" spans="2:8" ht="15" x14ac:dyDescent="0.2">
      <c r="B94" s="5" t="s">
        <v>25</v>
      </c>
      <c r="C94" s="9">
        <v>1</v>
      </c>
      <c r="D94" s="9">
        <v>0</v>
      </c>
      <c r="E94" s="15">
        <f t="shared" si="5"/>
        <v>0.01</v>
      </c>
      <c r="F94" s="15" t="str">
        <f t="shared" si="6"/>
        <v/>
      </c>
      <c r="G94" s="14" t="str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2</v>
      </c>
      <c r="E98" s="15" t="str">
        <f t="shared" si="5"/>
        <v/>
      </c>
      <c r="F98" s="15">
        <f t="shared" si="6"/>
        <v>4.3763676148796497E-3</v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1</v>
      </c>
      <c r="D100" s="9">
        <v>17</v>
      </c>
      <c r="E100" s="15">
        <f t="shared" si="5"/>
        <v>0.01</v>
      </c>
      <c r="F100" s="15">
        <f t="shared" si="6"/>
        <v>3.7199124726477024E-2</v>
      </c>
      <c r="G100" s="14">
        <f t="shared" si="7"/>
        <v>16</v>
      </c>
      <c r="H100" s="17">
        <f t="shared" si="8"/>
        <v>0.16</v>
      </c>
    </row>
    <row r="101" spans="2:8" ht="15" x14ac:dyDescent="0.2">
      <c r="B101" s="5" t="s">
        <v>241</v>
      </c>
      <c r="C101" s="9">
        <v>2</v>
      </c>
      <c r="D101" s="9">
        <v>0</v>
      </c>
      <c r="E101" s="15">
        <f t="shared" si="5"/>
        <v>0.02</v>
      </c>
      <c r="F101" s="15" t="str">
        <f t="shared" si="6"/>
        <v/>
      </c>
      <c r="G101" s="14" t="str">
        <f t="shared" si="7"/>
        <v>0</v>
      </c>
      <c r="H101" s="17">
        <f t="shared" si="8"/>
        <v>0</v>
      </c>
    </row>
    <row r="102" spans="2:8" ht="15" x14ac:dyDescent="0.2">
      <c r="B102" s="5" t="s">
        <v>242</v>
      </c>
      <c r="C102" s="9">
        <v>5</v>
      </c>
      <c r="D102" s="9">
        <v>2</v>
      </c>
      <c r="E102" s="15">
        <f t="shared" si="5"/>
        <v>0.05</v>
      </c>
      <c r="F102" s="15">
        <f t="shared" si="6"/>
        <v>4.3763676148796497E-3</v>
      </c>
      <c r="G102" s="14">
        <f t="shared" si="7"/>
        <v>-0.6</v>
      </c>
      <c r="H102" s="17">
        <f t="shared" si="8"/>
        <v>-0.03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3</v>
      </c>
      <c r="D112" s="9">
        <v>3</v>
      </c>
      <c r="E112" s="15">
        <f t="shared" si="5"/>
        <v>0.03</v>
      </c>
      <c r="F112" s="15">
        <f t="shared" si="6"/>
        <v>6.5645514223194746E-3</v>
      </c>
      <c r="G112" s="14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3</v>
      </c>
      <c r="D113" s="9">
        <v>0</v>
      </c>
      <c r="E113" s="15">
        <f t="shared" si="5"/>
        <v>0.03</v>
      </c>
      <c r="F113" s="15" t="str">
        <f t="shared" si="6"/>
        <v/>
      </c>
      <c r="G113" s="14" t="str">
        <f t="shared" si="7"/>
        <v>0</v>
      </c>
      <c r="H113" s="17">
        <f t="shared" si="8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26</v>
      </c>
      <c r="E115" s="15" t="str">
        <f t="shared" si="5"/>
        <v/>
      </c>
      <c r="F115" s="15">
        <f t="shared" si="6"/>
        <v>5.689277899343545E-2</v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5</v>
      </c>
      <c r="E116" s="15" t="str">
        <f t="shared" si="5"/>
        <v/>
      </c>
      <c r="F116" s="15">
        <f t="shared" si="6"/>
        <v>1.0940919037199124E-2</v>
      </c>
      <c r="G116" s="14" t="str">
        <f t="shared" si="7"/>
        <v>0</v>
      </c>
      <c r="H116" s="17" t="str">
        <f t="shared" si="8"/>
        <v/>
      </c>
    </row>
    <row r="117" spans="2:8" ht="15" x14ac:dyDescent="0.2">
      <c r="B117" s="5" t="s">
        <v>250</v>
      </c>
      <c r="C117" s="9">
        <v>1</v>
      </c>
      <c r="D117" s="9">
        <v>0</v>
      </c>
      <c r="E117" s="15">
        <f t="shared" si="5"/>
        <v>0.01</v>
      </c>
      <c r="F117" s="15" t="str">
        <f t="shared" si="6"/>
        <v/>
      </c>
      <c r="G117" s="14" t="str">
        <f t="shared" si="7"/>
        <v>0</v>
      </c>
      <c r="H117" s="17">
        <f t="shared" si="8"/>
        <v>0</v>
      </c>
    </row>
    <row r="118" spans="2:8" ht="15" x14ac:dyDescent="0.2">
      <c r="B118" s="5" t="s">
        <v>251</v>
      </c>
      <c r="C118" s="9">
        <v>29</v>
      </c>
      <c r="D118" s="9">
        <v>39</v>
      </c>
      <c r="E118" s="15">
        <f t="shared" si="5"/>
        <v>0.28999999999999998</v>
      </c>
      <c r="F118" s="15">
        <f t="shared" si="6"/>
        <v>8.5339168490153175E-2</v>
      </c>
      <c r="G118" s="14">
        <f t="shared" si="7"/>
        <v>0.34482758620689657</v>
      </c>
      <c r="H118" s="17">
        <f t="shared" si="8"/>
        <v>0.1</v>
      </c>
    </row>
    <row r="119" spans="2:8" ht="15" x14ac:dyDescent="0.2">
      <c r="B119" s="5" t="s">
        <v>252</v>
      </c>
      <c r="C119" s="9">
        <v>8</v>
      </c>
      <c r="D119" s="9">
        <v>1</v>
      </c>
      <c r="E119" s="15">
        <f t="shared" si="5"/>
        <v>0.08</v>
      </c>
      <c r="F119" s="15">
        <f t="shared" si="6"/>
        <v>2.1881838074398249E-3</v>
      </c>
      <c r="G119" s="14">
        <f t="shared" si="7"/>
        <v>-0.875</v>
      </c>
      <c r="H119" s="17">
        <f t="shared" si="8"/>
        <v>-7.0000000000000007E-2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3</v>
      </c>
      <c r="D121" s="9">
        <v>0</v>
      </c>
      <c r="E121" s="15">
        <f t="shared" si="5"/>
        <v>0.03</v>
      </c>
      <c r="F121" s="15" t="str">
        <f t="shared" si="6"/>
        <v/>
      </c>
      <c r="G121" s="14" t="str">
        <f t="shared" si="7"/>
        <v>0</v>
      </c>
      <c r="H121" s="17">
        <f t="shared" si="8"/>
        <v>0</v>
      </c>
    </row>
    <row r="122" spans="2:8" ht="15" x14ac:dyDescent="0.2">
      <c r="B122" s="5" t="s">
        <v>39</v>
      </c>
      <c r="C122" s="9">
        <v>0</v>
      </c>
      <c r="D122" s="9">
        <v>1</v>
      </c>
      <c r="E122" s="15" t="str">
        <f t="shared" si="5"/>
        <v/>
      </c>
      <c r="F122" s="15">
        <f t="shared" si="6"/>
        <v>2.1881838074398249E-3</v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0</v>
      </c>
      <c r="D123" s="9">
        <v>2</v>
      </c>
      <c r="E123" s="15" t="str">
        <f t="shared" si="5"/>
        <v/>
      </c>
      <c r="F123" s="15">
        <f t="shared" si="6"/>
        <v>4.3763676148796497E-3</v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1</v>
      </c>
      <c r="E127" s="15" t="str">
        <f t="shared" si="5"/>
        <v/>
      </c>
      <c r="F127" s="15">
        <f t="shared" si="6"/>
        <v>2.1881838074398249E-3</v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2</v>
      </c>
      <c r="E131" s="15" t="str">
        <f t="shared" si="5"/>
        <v/>
      </c>
      <c r="F131" s="15">
        <f t="shared" si="6"/>
        <v>4.3763676148796497E-3</v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21</v>
      </c>
      <c r="E137" s="15" t="str">
        <f t="shared" si="9"/>
        <v/>
      </c>
      <c r="F137" s="15">
        <f t="shared" si="10"/>
        <v>4.5951859956236324E-2</v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123</v>
      </c>
      <c r="D151" s="35">
        <f>SUM(D152:D288)</f>
        <v>427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2.4715447154471546</v>
      </c>
      <c r="H151" s="36">
        <f>+IF(OR(AND(E151=""),(G151="")),"",E151*G151)</f>
        <v>2.4715447154471546</v>
      </c>
    </row>
    <row r="152" spans="2:8" ht="15" x14ac:dyDescent="0.2">
      <c r="B152" s="8" t="s">
        <v>54</v>
      </c>
      <c r="C152" s="9">
        <v>1</v>
      </c>
      <c r="D152" s="9">
        <v>0</v>
      </c>
      <c r="E152" s="15">
        <f>+IF(C152=0,"",C152/C$151)</f>
        <v>8.130081300813009E-3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9">
        <v>1</v>
      </c>
      <c r="D154" s="9">
        <v>1</v>
      </c>
      <c r="E154" s="15">
        <f t="shared" si="13"/>
        <v>8.130081300813009E-3</v>
      </c>
      <c r="F154" s="15">
        <f t="shared" si="14"/>
        <v>2.34192037470726E-3</v>
      </c>
      <c r="G154" s="14">
        <f t="shared" si="15"/>
        <v>0</v>
      </c>
      <c r="H154" s="17">
        <f t="shared" si="16"/>
        <v>0</v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1</v>
      </c>
      <c r="D156" s="9">
        <v>11</v>
      </c>
      <c r="E156" s="15">
        <f t="shared" si="13"/>
        <v>8.130081300813009E-3</v>
      </c>
      <c r="F156" s="15">
        <f t="shared" si="14"/>
        <v>2.576112412177986E-2</v>
      </c>
      <c r="G156" s="14">
        <f t="shared" si="15"/>
        <v>10</v>
      </c>
      <c r="H156" s="17">
        <f t="shared" si="16"/>
        <v>8.1300813008130093E-2</v>
      </c>
    </row>
    <row r="157" spans="2:8" ht="15" x14ac:dyDescent="0.2">
      <c r="B157" s="8" t="s">
        <v>53</v>
      </c>
      <c r="C157" s="9">
        <v>3</v>
      </c>
      <c r="D157" s="9">
        <v>206</v>
      </c>
      <c r="E157" s="15">
        <f t="shared" si="13"/>
        <v>2.4390243902439025E-2</v>
      </c>
      <c r="F157" s="15">
        <f t="shared" si="14"/>
        <v>0.48243559718969553</v>
      </c>
      <c r="G157" s="14">
        <f t="shared" si="15"/>
        <v>67.666666666666671</v>
      </c>
      <c r="H157" s="17">
        <f t="shared" si="16"/>
        <v>1.6504065040650409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1</v>
      </c>
      <c r="D159" s="9">
        <v>3</v>
      </c>
      <c r="E159" s="15">
        <f t="shared" si="13"/>
        <v>8.130081300813009E-3</v>
      </c>
      <c r="F159" s="15">
        <f t="shared" si="14"/>
        <v>7.0257611241217799E-3</v>
      </c>
      <c r="G159" s="14">
        <f t="shared" si="15"/>
        <v>2</v>
      </c>
      <c r="H159" s="17">
        <f t="shared" si="16"/>
        <v>1.6260162601626018E-2</v>
      </c>
    </row>
    <row r="160" spans="2:8" ht="15" x14ac:dyDescent="0.2">
      <c r="B160" s="8" t="s">
        <v>55</v>
      </c>
      <c r="C160" s="9">
        <v>1</v>
      </c>
      <c r="D160" s="9">
        <v>1</v>
      </c>
      <c r="E160" s="15">
        <f t="shared" si="13"/>
        <v>8.130081300813009E-3</v>
      </c>
      <c r="F160" s="15">
        <f t="shared" si="14"/>
        <v>2.34192037470726E-3</v>
      </c>
      <c r="G160" s="14">
        <f t="shared" si="15"/>
        <v>0</v>
      </c>
      <c r="H160" s="17">
        <f t="shared" si="16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1</v>
      </c>
      <c r="D164" s="9">
        <v>0</v>
      </c>
      <c r="E164" s="15">
        <f t="shared" si="13"/>
        <v>8.130081300813009E-3</v>
      </c>
      <c r="F164" s="15" t="str">
        <f t="shared" si="14"/>
        <v/>
      </c>
      <c r="G164" s="14" t="str">
        <f t="shared" si="15"/>
        <v>0</v>
      </c>
      <c r="H164" s="17">
        <f t="shared" si="16"/>
        <v>0</v>
      </c>
    </row>
    <row r="165" spans="2:8" ht="15" x14ac:dyDescent="0.2">
      <c r="B165" s="8" t="s">
        <v>57</v>
      </c>
      <c r="C165" s="9">
        <v>5</v>
      </c>
      <c r="D165" s="9">
        <v>20</v>
      </c>
      <c r="E165" s="15">
        <f t="shared" si="13"/>
        <v>4.065040650406504E-2</v>
      </c>
      <c r="F165" s="15">
        <f t="shared" si="14"/>
        <v>4.6838407494145202E-2</v>
      </c>
      <c r="G165" s="14">
        <f t="shared" si="15"/>
        <v>3</v>
      </c>
      <c r="H165" s="17">
        <f t="shared" si="16"/>
        <v>0.12195121951219512</v>
      </c>
    </row>
    <row r="166" spans="2:8" ht="15" x14ac:dyDescent="0.2">
      <c r="B166" s="8" t="s">
        <v>270</v>
      </c>
      <c r="C166" s="9">
        <v>1</v>
      </c>
      <c r="D166" s="9">
        <v>1</v>
      </c>
      <c r="E166" s="15">
        <f t="shared" si="13"/>
        <v>8.130081300813009E-3</v>
      </c>
      <c r="F166" s="15">
        <f t="shared" si="14"/>
        <v>2.34192037470726E-3</v>
      </c>
      <c r="G166" s="14">
        <f t="shared" si="15"/>
        <v>0</v>
      </c>
      <c r="H166" s="17">
        <f t="shared" si="16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2</v>
      </c>
      <c r="D169" s="9">
        <v>4</v>
      </c>
      <c r="E169" s="15">
        <f t="shared" si="13"/>
        <v>1.6260162601626018E-2</v>
      </c>
      <c r="F169" s="15">
        <f t="shared" si="14"/>
        <v>9.3676814988290398E-3</v>
      </c>
      <c r="G169" s="14">
        <f t="shared" si="15"/>
        <v>1</v>
      </c>
      <c r="H169" s="17">
        <f t="shared" si="16"/>
        <v>1.6260162601626018E-2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11</v>
      </c>
      <c r="D174" s="9">
        <v>0</v>
      </c>
      <c r="E174" s="15">
        <f t="shared" si="13"/>
        <v>8.943089430894309E-2</v>
      </c>
      <c r="F174" s="15" t="str">
        <f t="shared" si="14"/>
        <v/>
      </c>
      <c r="G174" s="14" t="str">
        <f t="shared" si="15"/>
        <v>0</v>
      </c>
      <c r="H174" s="17">
        <f t="shared" si="16"/>
        <v>0</v>
      </c>
    </row>
    <row r="175" spans="2:8" ht="15" x14ac:dyDescent="0.2">
      <c r="B175" s="8" t="s">
        <v>277</v>
      </c>
      <c r="C175" s="9">
        <v>6</v>
      </c>
      <c r="D175" s="9">
        <v>7</v>
      </c>
      <c r="E175" s="15">
        <f t="shared" si="13"/>
        <v>4.878048780487805E-2</v>
      </c>
      <c r="F175" s="15">
        <f t="shared" si="14"/>
        <v>1.6393442622950821E-2</v>
      </c>
      <c r="G175" s="14">
        <f t="shared" si="15"/>
        <v>0.16666666666666666</v>
      </c>
      <c r="H175" s="17">
        <f t="shared" si="16"/>
        <v>8.1300813008130073E-3</v>
      </c>
    </row>
    <row r="176" spans="2:8" ht="15" x14ac:dyDescent="0.2">
      <c r="B176" s="8" t="s">
        <v>278</v>
      </c>
      <c r="C176" s="9">
        <v>2</v>
      </c>
      <c r="D176" s="9">
        <v>12</v>
      </c>
      <c r="E176" s="15">
        <f t="shared" si="13"/>
        <v>1.6260162601626018E-2</v>
      </c>
      <c r="F176" s="15">
        <f t="shared" si="14"/>
        <v>2.8103044496487119E-2</v>
      </c>
      <c r="G176" s="14">
        <f t="shared" si="15"/>
        <v>5</v>
      </c>
      <c r="H176" s="17">
        <f t="shared" si="16"/>
        <v>8.1300813008130093E-2</v>
      </c>
    </row>
    <row r="177" spans="2:8" ht="15" x14ac:dyDescent="0.2">
      <c r="B177" s="8" t="s">
        <v>279</v>
      </c>
      <c r="C177" s="9">
        <v>3</v>
      </c>
      <c r="D177" s="9">
        <v>4</v>
      </c>
      <c r="E177" s="15">
        <f t="shared" si="13"/>
        <v>2.4390243902439025E-2</v>
      </c>
      <c r="F177" s="15">
        <f t="shared" si="14"/>
        <v>9.3676814988290398E-3</v>
      </c>
      <c r="G177" s="14">
        <f t="shared" si="15"/>
        <v>0.33333333333333331</v>
      </c>
      <c r="H177" s="17">
        <f t="shared" si="16"/>
        <v>8.1300813008130073E-3</v>
      </c>
    </row>
    <row r="178" spans="2:8" ht="20.100000000000001" customHeight="1" x14ac:dyDescent="0.2">
      <c r="B178" s="8" t="s">
        <v>280</v>
      </c>
      <c r="C178" s="9">
        <v>5</v>
      </c>
      <c r="D178" s="9">
        <v>6</v>
      </c>
      <c r="E178" s="15">
        <f t="shared" si="13"/>
        <v>4.065040650406504E-2</v>
      </c>
      <c r="F178" s="15">
        <f t="shared" si="14"/>
        <v>1.405152224824356E-2</v>
      </c>
      <c r="G178" s="14">
        <f t="shared" si="15"/>
        <v>0.2</v>
      </c>
      <c r="H178" s="17">
        <f t="shared" si="16"/>
        <v>8.130081300813009E-3</v>
      </c>
    </row>
    <row r="179" spans="2:8" ht="20.100000000000001" customHeight="1" x14ac:dyDescent="0.2">
      <c r="B179" s="8" t="s">
        <v>281</v>
      </c>
      <c r="C179" s="9">
        <v>0</v>
      </c>
      <c r="D179" s="9">
        <v>1</v>
      </c>
      <c r="E179" s="15" t="str">
        <f t="shared" si="13"/>
        <v/>
      </c>
      <c r="F179" s="15">
        <f t="shared" si="14"/>
        <v>2.34192037470726E-3</v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1</v>
      </c>
      <c r="D181" s="9">
        <v>0</v>
      </c>
      <c r="E181" s="15">
        <f t="shared" si="13"/>
        <v>8.130081300813009E-3</v>
      </c>
      <c r="F181" s="15" t="str">
        <f t="shared" si="14"/>
        <v/>
      </c>
      <c r="G181" s="14" t="str">
        <f t="shared" si="15"/>
        <v>0</v>
      </c>
      <c r="H181" s="17">
        <f t="shared" si="16"/>
        <v>0</v>
      </c>
    </row>
    <row r="182" spans="2:8" ht="20.100000000000001" customHeight="1" x14ac:dyDescent="0.2">
      <c r="B182" s="8" t="s">
        <v>284</v>
      </c>
      <c r="C182" s="9">
        <v>0</v>
      </c>
      <c r="D182" s="9">
        <v>1</v>
      </c>
      <c r="E182" s="15" t="str">
        <f t="shared" si="13"/>
        <v/>
      </c>
      <c r="F182" s="15">
        <f t="shared" si="14"/>
        <v>2.34192037470726E-3</v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5</v>
      </c>
      <c r="D186" s="9">
        <v>1</v>
      </c>
      <c r="E186" s="15">
        <f t="shared" si="13"/>
        <v>4.065040650406504E-2</v>
      </c>
      <c r="F186" s="15">
        <f t="shared" si="14"/>
        <v>2.34192037470726E-3</v>
      </c>
      <c r="G186" s="14">
        <f t="shared" si="15"/>
        <v>-0.8</v>
      </c>
      <c r="H186" s="17">
        <f t="shared" si="16"/>
        <v>-3.2520325203252036E-2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23</v>
      </c>
      <c r="D196" s="9">
        <v>21</v>
      </c>
      <c r="E196" s="15">
        <f t="shared" si="13"/>
        <v>0.18699186991869918</v>
      </c>
      <c r="F196" s="15">
        <f t="shared" si="14"/>
        <v>4.9180327868852458E-2</v>
      </c>
      <c r="G196" s="14">
        <f t="shared" si="15"/>
        <v>-8.6956521739130432E-2</v>
      </c>
      <c r="H196" s="17">
        <f t="shared" si="16"/>
        <v>-1.6260162601626015E-2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1</v>
      </c>
      <c r="E201" s="15" t="str">
        <f t="shared" si="13"/>
        <v/>
      </c>
      <c r="F201" s="15">
        <f t="shared" si="14"/>
        <v>2.34192037470726E-3</v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1</v>
      </c>
      <c r="E206" s="15" t="str">
        <f t="shared" si="13"/>
        <v/>
      </c>
      <c r="F206" s="15">
        <f t="shared" si="14"/>
        <v>2.34192037470726E-3</v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74</v>
      </c>
      <c r="E208" s="15">
        <f t="shared" si="13"/>
        <v>8.130081300813009E-3</v>
      </c>
      <c r="F208" s="15">
        <f t="shared" si="14"/>
        <v>0.17330210772833723</v>
      </c>
      <c r="G208" s="14">
        <f t="shared" si="15"/>
        <v>73</v>
      </c>
      <c r="H208" s="17">
        <f t="shared" si="16"/>
        <v>0.5934959349593496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1</v>
      </c>
      <c r="E214" s="15" t="str">
        <f t="shared" si="13"/>
        <v/>
      </c>
      <c r="F214" s="15">
        <f t="shared" si="14"/>
        <v>2.34192037470726E-3</v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3</v>
      </c>
      <c r="E219" s="15" t="str">
        <f t="shared" si="17"/>
        <v/>
      </c>
      <c r="F219" s="15">
        <f t="shared" si="18"/>
        <v>7.0257611241217799E-3</v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4</v>
      </c>
      <c r="D229" s="9">
        <v>0</v>
      </c>
      <c r="E229" s="15">
        <f t="shared" si="17"/>
        <v>3.2520325203252036E-2</v>
      </c>
      <c r="F229" s="15" t="str">
        <f t="shared" si="18"/>
        <v/>
      </c>
      <c r="G229" s="14" t="str">
        <f t="shared" si="19"/>
        <v>0</v>
      </c>
      <c r="H229" s="17">
        <f t="shared" si="20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4</v>
      </c>
      <c r="D231" s="9">
        <v>1</v>
      </c>
      <c r="E231" s="15">
        <f t="shared" si="17"/>
        <v>3.2520325203252036E-2</v>
      </c>
      <c r="F231" s="15">
        <f t="shared" si="18"/>
        <v>2.34192037470726E-3</v>
      </c>
      <c r="G231" s="14">
        <f t="shared" si="19"/>
        <v>-0.75</v>
      </c>
      <c r="H231" s="17">
        <f t="shared" si="20"/>
        <v>-2.4390243902439025E-2</v>
      </c>
    </row>
    <row r="232" spans="2:8" ht="20.100000000000001" customHeight="1" x14ac:dyDescent="0.2">
      <c r="B232" s="8" t="s">
        <v>77</v>
      </c>
      <c r="C232" s="9">
        <v>0</v>
      </c>
      <c r="D232" s="9">
        <v>2</v>
      </c>
      <c r="E232" s="15" t="str">
        <f t="shared" si="17"/>
        <v/>
      </c>
      <c r="F232" s="15">
        <f t="shared" si="18"/>
        <v>4.6838407494145199E-3</v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2</v>
      </c>
      <c r="E235" s="15" t="str">
        <f t="shared" si="17"/>
        <v/>
      </c>
      <c r="F235" s="15">
        <f t="shared" si="18"/>
        <v>4.6838407494145199E-3</v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2</v>
      </c>
      <c r="D237" s="9">
        <v>3</v>
      </c>
      <c r="E237" s="15">
        <f t="shared" si="17"/>
        <v>1.6260162601626018E-2</v>
      </c>
      <c r="F237" s="15">
        <f t="shared" si="18"/>
        <v>7.0257611241217799E-3</v>
      </c>
      <c r="G237" s="14">
        <f t="shared" si="19"/>
        <v>0.5</v>
      </c>
      <c r="H237" s="17">
        <f t="shared" si="20"/>
        <v>8.130081300813009E-3</v>
      </c>
    </row>
    <row r="238" spans="2:8" ht="20.100000000000001" customHeight="1" x14ac:dyDescent="0.2">
      <c r="B238" s="8" t="s">
        <v>85</v>
      </c>
      <c r="C238" s="9">
        <v>5</v>
      </c>
      <c r="D238" s="9">
        <v>3</v>
      </c>
      <c r="E238" s="15">
        <f t="shared" si="17"/>
        <v>4.065040650406504E-2</v>
      </c>
      <c r="F238" s="15">
        <f t="shared" si="18"/>
        <v>7.0257611241217799E-3</v>
      </c>
      <c r="G238" s="14">
        <f t="shared" si="19"/>
        <v>-0.4</v>
      </c>
      <c r="H238" s="17">
        <f t="shared" si="20"/>
        <v>-1.6260162601626018E-2</v>
      </c>
    </row>
    <row r="239" spans="2:8" ht="20.100000000000001" customHeight="1" x14ac:dyDescent="0.2">
      <c r="B239" s="8" t="s">
        <v>81</v>
      </c>
      <c r="C239" s="9">
        <v>2</v>
      </c>
      <c r="D239" s="9">
        <v>2</v>
      </c>
      <c r="E239" s="15">
        <f t="shared" si="17"/>
        <v>1.6260162601626018E-2</v>
      </c>
      <c r="F239" s="15">
        <f t="shared" si="18"/>
        <v>4.6838407494145199E-3</v>
      </c>
      <c r="G239" s="14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1</v>
      </c>
      <c r="D245" s="9">
        <v>0</v>
      </c>
      <c r="E245" s="15">
        <f t="shared" si="17"/>
        <v>8.130081300813009E-3</v>
      </c>
      <c r="F245" s="15" t="str">
        <f t="shared" si="18"/>
        <v/>
      </c>
      <c r="G245" s="14" t="str">
        <f t="shared" si="19"/>
        <v>0</v>
      </c>
      <c r="H245" s="17">
        <f t="shared" si="20"/>
        <v>0</v>
      </c>
    </row>
    <row r="246" spans="2:8" ht="20.100000000000001" customHeight="1" x14ac:dyDescent="0.2">
      <c r="B246" s="8" t="s">
        <v>318</v>
      </c>
      <c r="C246" s="9">
        <v>0</v>
      </c>
      <c r="D246" s="9">
        <v>1</v>
      </c>
      <c r="E246" s="15" t="str">
        <f t="shared" si="17"/>
        <v/>
      </c>
      <c r="F246" s="15">
        <f t="shared" si="18"/>
        <v>2.34192037470726E-3</v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11</v>
      </c>
      <c r="D247" s="9">
        <v>6</v>
      </c>
      <c r="E247" s="15">
        <f t="shared" si="17"/>
        <v>8.943089430894309E-2</v>
      </c>
      <c r="F247" s="15">
        <f t="shared" si="18"/>
        <v>1.405152224824356E-2</v>
      </c>
      <c r="G247" s="14">
        <f t="shared" si="19"/>
        <v>-0.45454545454545453</v>
      </c>
      <c r="H247" s="17">
        <f t="shared" si="20"/>
        <v>-4.065040650406504E-2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3</v>
      </c>
      <c r="D249" s="9">
        <v>3</v>
      </c>
      <c r="E249" s="15">
        <f t="shared" si="17"/>
        <v>2.4390243902439025E-2</v>
      </c>
      <c r="F249" s="15">
        <f t="shared" si="18"/>
        <v>7.0257611241217799E-3</v>
      </c>
      <c r="G249" s="14">
        <f t="shared" si="19"/>
        <v>0</v>
      </c>
      <c r="H249" s="17">
        <f t="shared" si="20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5</v>
      </c>
      <c r="E253" s="15" t="str">
        <f t="shared" si="17"/>
        <v/>
      </c>
      <c r="F253" s="15">
        <f t="shared" si="18"/>
        <v>1.1709601873536301E-2</v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1</v>
      </c>
      <c r="D254" s="9">
        <v>0</v>
      </c>
      <c r="E254" s="15">
        <f t="shared" si="17"/>
        <v>8.130081300813009E-3</v>
      </c>
      <c r="F254" s="15" t="str">
        <f t="shared" si="18"/>
        <v/>
      </c>
      <c r="G254" s="14" t="str">
        <f t="shared" si="19"/>
        <v>0</v>
      </c>
      <c r="H254" s="17">
        <f t="shared" si="20"/>
        <v>0</v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10</v>
      </c>
      <c r="E256" s="15" t="str">
        <f t="shared" si="17"/>
        <v/>
      </c>
      <c r="F256" s="15">
        <f t="shared" si="18"/>
        <v>2.3419203747072601E-2</v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1</v>
      </c>
      <c r="D261" s="9">
        <v>0</v>
      </c>
      <c r="E261" s="15">
        <f t="shared" si="17"/>
        <v>8.130081300813009E-3</v>
      </c>
      <c r="F261" s="15" t="str">
        <f t="shared" si="18"/>
        <v/>
      </c>
      <c r="G261" s="14" t="str">
        <f t="shared" si="19"/>
        <v>0</v>
      </c>
      <c r="H261" s="17">
        <f t="shared" si="20"/>
        <v>0</v>
      </c>
    </row>
    <row r="262" spans="2:8" ht="20.100000000000001" customHeight="1" x14ac:dyDescent="0.2">
      <c r="B262" s="8" t="s">
        <v>90</v>
      </c>
      <c r="C262" s="9">
        <v>4</v>
      </c>
      <c r="D262" s="9">
        <v>0</v>
      </c>
      <c r="E262" s="15">
        <f t="shared" si="17"/>
        <v>3.2520325203252036E-2</v>
      </c>
      <c r="F262" s="15" t="str">
        <f t="shared" si="18"/>
        <v/>
      </c>
      <c r="G262" s="14" t="str">
        <f t="shared" si="19"/>
        <v>0</v>
      </c>
      <c r="H262" s="17">
        <f t="shared" si="20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1</v>
      </c>
      <c r="E266" s="15" t="str">
        <f t="shared" si="17"/>
        <v/>
      </c>
      <c r="F266" s="15">
        <f t="shared" si="18"/>
        <v>2.34192037470726E-3</v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9</v>
      </c>
      <c r="D268" s="9">
        <v>0</v>
      </c>
      <c r="E268" s="15">
        <f t="shared" si="17"/>
        <v>7.3170731707317069E-2</v>
      </c>
      <c r="F268" s="15" t="str">
        <f t="shared" si="18"/>
        <v/>
      </c>
      <c r="G268" s="14" t="str">
        <f t="shared" si="19"/>
        <v>0</v>
      </c>
      <c r="H268" s="17">
        <f t="shared" si="20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1</v>
      </c>
      <c r="D270" s="9">
        <v>1</v>
      </c>
      <c r="E270" s="15">
        <f t="shared" si="17"/>
        <v>8.130081300813009E-3</v>
      </c>
      <c r="F270" s="15">
        <f t="shared" si="18"/>
        <v>2.34192037470726E-3</v>
      </c>
      <c r="G270" s="14">
        <f t="shared" si="19"/>
        <v>0</v>
      </c>
      <c r="H270" s="17">
        <f t="shared" si="20"/>
        <v>0</v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1</v>
      </c>
      <c r="E272" s="15" t="str">
        <f t="shared" si="17"/>
        <v/>
      </c>
      <c r="F272" s="15">
        <f t="shared" si="18"/>
        <v>2.34192037470726E-3</v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1</v>
      </c>
      <c r="D276" s="9">
        <v>0</v>
      </c>
      <c r="E276" s="15">
        <f t="shared" si="17"/>
        <v>8.130081300813009E-3</v>
      </c>
      <c r="F276" s="15" t="str">
        <f t="shared" si="18"/>
        <v/>
      </c>
      <c r="G276" s="14" t="str">
        <f t="shared" si="19"/>
        <v>0</v>
      </c>
      <c r="H276" s="17">
        <f t="shared" si="20"/>
        <v>0</v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6</v>
      </c>
      <c r="E278" s="15" t="str">
        <f t="shared" si="17"/>
        <v/>
      </c>
      <c r="F278" s="15">
        <f t="shared" si="18"/>
        <v>1.405152224824356E-2</v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2277</v>
      </c>
      <c r="D294" s="35">
        <f>SUM(D295:D499)</f>
        <v>1403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-0.38383838383838381</v>
      </c>
      <c r="H294" s="36">
        <f>+IF(OR(AND(E294=""),(G294="")),"",E294*G294)</f>
        <v>-0.38383838383838381</v>
      </c>
    </row>
    <row r="295" spans="2:8" ht="15" x14ac:dyDescent="0.2">
      <c r="B295" s="5" t="s">
        <v>100</v>
      </c>
      <c r="C295" s="9">
        <v>25</v>
      </c>
      <c r="D295" s="9">
        <v>19</v>
      </c>
      <c r="E295" s="15">
        <f>+IF(C295=0,"",C295/C$294)</f>
        <v>1.0979358805445762E-2</v>
      </c>
      <c r="F295" s="15">
        <f>+IF(D295=0,"",D295/D$294)</f>
        <v>1.35424091233072E-2</v>
      </c>
      <c r="G295" s="14">
        <f>+IF(OR(AND(D295=0),(C295=0)),"0",((D295-C295)/C295))</f>
        <v>-0.24</v>
      </c>
      <c r="H295" s="17">
        <f>+IF(OR(AND(E295=""),(G295="")),"",E295*G295)</f>
        <v>-2.635046113306983E-3</v>
      </c>
    </row>
    <row r="296" spans="2:8" ht="15" x14ac:dyDescent="0.2">
      <c r="B296" s="5" t="s">
        <v>113</v>
      </c>
      <c r="C296" s="9">
        <v>2</v>
      </c>
      <c r="D296" s="9">
        <v>0</v>
      </c>
      <c r="E296" s="15">
        <f t="shared" ref="E296:E359" si="25">+IF(C296=0,"",C296/C$294)</f>
        <v>8.7834870443566099E-4</v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5" t="s">
        <v>104</v>
      </c>
      <c r="C297" s="9">
        <v>6</v>
      </c>
      <c r="D297" s="9">
        <v>8</v>
      </c>
      <c r="E297" s="15">
        <f t="shared" si="25"/>
        <v>2.635046113306983E-3</v>
      </c>
      <c r="F297" s="15">
        <f t="shared" si="26"/>
        <v>5.7020669992872419E-3</v>
      </c>
      <c r="G297" s="14">
        <f t="shared" si="27"/>
        <v>0.33333333333333331</v>
      </c>
      <c r="H297" s="17">
        <f t="shared" si="28"/>
        <v>8.7834870443566099E-4</v>
      </c>
    </row>
    <row r="298" spans="2:8" ht="15" x14ac:dyDescent="0.2">
      <c r="B298" s="5" t="s">
        <v>95</v>
      </c>
      <c r="C298" s="9">
        <v>5</v>
      </c>
      <c r="D298" s="9">
        <v>2</v>
      </c>
      <c r="E298" s="15">
        <f t="shared" si="25"/>
        <v>2.1958717610891525E-3</v>
      </c>
      <c r="F298" s="15">
        <f t="shared" si="26"/>
        <v>1.4255167498218105E-3</v>
      </c>
      <c r="G298" s="14">
        <f t="shared" si="27"/>
        <v>-0.6</v>
      </c>
      <c r="H298" s="17">
        <f t="shared" si="28"/>
        <v>-1.3175230566534915E-3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33</v>
      </c>
      <c r="D301" s="9">
        <v>52</v>
      </c>
      <c r="E301" s="15">
        <f t="shared" si="25"/>
        <v>1.4492753623188406E-2</v>
      </c>
      <c r="F301" s="15">
        <f t="shared" si="26"/>
        <v>3.7063435495367072E-2</v>
      </c>
      <c r="G301" s="14">
        <f t="shared" si="27"/>
        <v>0.5757575757575758</v>
      </c>
      <c r="H301" s="17">
        <f t="shared" si="28"/>
        <v>8.3443126921387799E-3</v>
      </c>
    </row>
    <row r="302" spans="2:8" ht="15" x14ac:dyDescent="0.2">
      <c r="B302" s="5" t="s">
        <v>109</v>
      </c>
      <c r="C302" s="9">
        <v>0</v>
      </c>
      <c r="D302" s="9">
        <v>2</v>
      </c>
      <c r="E302" s="15" t="str">
        <f t="shared" si="25"/>
        <v/>
      </c>
      <c r="F302" s="15">
        <f t="shared" si="26"/>
        <v>1.4255167498218105E-3</v>
      </c>
      <c r="G302" s="14" t="str">
        <f t="shared" si="27"/>
        <v>0</v>
      </c>
      <c r="H302" s="17" t="str">
        <f t="shared" si="28"/>
        <v/>
      </c>
    </row>
    <row r="303" spans="2:8" ht="15" x14ac:dyDescent="0.2">
      <c r="B303" s="5" t="s">
        <v>108</v>
      </c>
      <c r="C303" s="9">
        <v>1</v>
      </c>
      <c r="D303" s="9">
        <v>6</v>
      </c>
      <c r="E303" s="15">
        <f t="shared" si="25"/>
        <v>4.391743522178305E-4</v>
      </c>
      <c r="F303" s="15">
        <f t="shared" si="26"/>
        <v>4.2765502494654314E-3</v>
      </c>
      <c r="G303" s="14">
        <f t="shared" si="27"/>
        <v>5</v>
      </c>
      <c r="H303" s="17">
        <f t="shared" si="28"/>
        <v>2.1958717610891525E-3</v>
      </c>
    </row>
    <row r="304" spans="2:8" ht="15" x14ac:dyDescent="0.2">
      <c r="B304" s="5" t="s">
        <v>107</v>
      </c>
      <c r="C304" s="9">
        <v>11</v>
      </c>
      <c r="D304" s="9">
        <v>40</v>
      </c>
      <c r="E304" s="15">
        <f t="shared" si="25"/>
        <v>4.830917874396135E-3</v>
      </c>
      <c r="F304" s="15">
        <f t="shared" si="26"/>
        <v>2.851033499643621E-2</v>
      </c>
      <c r="G304" s="14">
        <f t="shared" si="27"/>
        <v>2.6363636363636362</v>
      </c>
      <c r="H304" s="17">
        <f t="shared" si="28"/>
        <v>1.2736056214317082E-2</v>
      </c>
    </row>
    <row r="305" spans="2:8" ht="15" x14ac:dyDescent="0.2">
      <c r="B305" s="5" t="s">
        <v>351</v>
      </c>
      <c r="C305" s="9">
        <v>2</v>
      </c>
      <c r="D305" s="9">
        <v>5</v>
      </c>
      <c r="E305" s="15">
        <f t="shared" si="25"/>
        <v>8.7834870443566099E-4</v>
      </c>
      <c r="F305" s="15">
        <f t="shared" si="26"/>
        <v>3.5637918745545262E-3</v>
      </c>
      <c r="G305" s="14">
        <f t="shared" si="27"/>
        <v>1.5</v>
      </c>
      <c r="H305" s="17">
        <f t="shared" si="28"/>
        <v>1.3175230566534915E-3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21</v>
      </c>
      <c r="D307" s="9">
        <v>94</v>
      </c>
      <c r="E307" s="15">
        <f t="shared" si="25"/>
        <v>9.22266139657444E-3</v>
      </c>
      <c r="F307" s="15">
        <f t="shared" si="26"/>
        <v>6.6999287241625086E-2</v>
      </c>
      <c r="G307" s="14">
        <f t="shared" si="27"/>
        <v>3.4761904761904763</v>
      </c>
      <c r="H307" s="17">
        <f t="shared" si="28"/>
        <v>3.2059727711901624E-2</v>
      </c>
    </row>
    <row r="308" spans="2:8" ht="15" x14ac:dyDescent="0.2">
      <c r="B308" s="5" t="s">
        <v>99</v>
      </c>
      <c r="C308" s="9">
        <v>1</v>
      </c>
      <c r="D308" s="9">
        <v>12</v>
      </c>
      <c r="E308" s="15">
        <f t="shared" si="25"/>
        <v>4.391743522178305E-4</v>
      </c>
      <c r="F308" s="15">
        <f t="shared" si="26"/>
        <v>8.5531004989308629E-3</v>
      </c>
      <c r="G308" s="14">
        <f t="shared" si="27"/>
        <v>11</v>
      </c>
      <c r="H308" s="17">
        <f t="shared" si="28"/>
        <v>4.8309178743961359E-3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5</v>
      </c>
      <c r="D310" s="9">
        <v>4</v>
      </c>
      <c r="E310" s="15">
        <f t="shared" si="25"/>
        <v>2.1958717610891525E-3</v>
      </c>
      <c r="F310" s="15">
        <f t="shared" si="26"/>
        <v>2.851033499643621E-3</v>
      </c>
      <c r="G310" s="14">
        <f t="shared" si="27"/>
        <v>-0.2</v>
      </c>
      <c r="H310" s="17">
        <f t="shared" si="28"/>
        <v>-4.391743522178305E-4</v>
      </c>
    </row>
    <row r="311" spans="2:8" ht="15" x14ac:dyDescent="0.2">
      <c r="B311" s="5" t="s">
        <v>102</v>
      </c>
      <c r="C311" s="9">
        <v>0</v>
      </c>
      <c r="D311" s="9">
        <v>9</v>
      </c>
      <c r="E311" s="15" t="str">
        <f t="shared" si="25"/>
        <v/>
      </c>
      <c r="F311" s="15">
        <f t="shared" si="26"/>
        <v>6.4148253741981472E-3</v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7</v>
      </c>
      <c r="E313" s="15" t="str">
        <f t="shared" si="25"/>
        <v/>
      </c>
      <c r="F313" s="15">
        <f t="shared" si="26"/>
        <v>4.9893086243763367E-3</v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181</v>
      </c>
      <c r="D314" s="9">
        <v>290</v>
      </c>
      <c r="E314" s="15">
        <f t="shared" si="25"/>
        <v>7.9490557751427313E-2</v>
      </c>
      <c r="F314" s="15">
        <f t="shared" si="26"/>
        <v>0.20669992872416251</v>
      </c>
      <c r="G314" s="14">
        <f t="shared" si="27"/>
        <v>0.60220994475138123</v>
      </c>
      <c r="H314" s="17">
        <f t="shared" si="28"/>
        <v>4.787000439174352E-2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20</v>
      </c>
      <c r="D317" s="9">
        <v>3</v>
      </c>
      <c r="E317" s="15">
        <f t="shared" si="25"/>
        <v>8.7834870443566099E-3</v>
      </c>
      <c r="F317" s="15">
        <f t="shared" si="26"/>
        <v>2.1382751247327157E-3</v>
      </c>
      <c r="G317" s="14">
        <f t="shared" si="27"/>
        <v>-0.85</v>
      </c>
      <c r="H317" s="17">
        <f t="shared" si="28"/>
        <v>-7.465963987703118E-3</v>
      </c>
    </row>
    <row r="318" spans="2:8" ht="15" x14ac:dyDescent="0.2">
      <c r="B318" s="5" t="s">
        <v>355</v>
      </c>
      <c r="C318" s="9">
        <v>154</v>
      </c>
      <c r="D318" s="9">
        <v>105</v>
      </c>
      <c r="E318" s="15">
        <f t="shared" si="25"/>
        <v>6.7632850241545889E-2</v>
      </c>
      <c r="F318" s="15">
        <f t="shared" si="26"/>
        <v>7.4839629365645047E-2</v>
      </c>
      <c r="G318" s="14">
        <f t="shared" si="27"/>
        <v>-0.31818181818181818</v>
      </c>
      <c r="H318" s="17">
        <f t="shared" si="28"/>
        <v>-2.1519543258673692E-2</v>
      </c>
    </row>
    <row r="319" spans="2:8" ht="15" x14ac:dyDescent="0.2">
      <c r="B319" s="5" t="s">
        <v>115</v>
      </c>
      <c r="C319" s="9">
        <v>170</v>
      </c>
      <c r="D319" s="9">
        <v>3</v>
      </c>
      <c r="E319" s="15">
        <f t="shared" si="25"/>
        <v>7.4659639877031184E-2</v>
      </c>
      <c r="F319" s="15">
        <f t="shared" si="26"/>
        <v>2.1382751247327157E-3</v>
      </c>
      <c r="G319" s="14">
        <f t="shared" si="27"/>
        <v>-0.98235294117647054</v>
      </c>
      <c r="H319" s="17">
        <f t="shared" si="28"/>
        <v>-7.3342116820377695E-2</v>
      </c>
    </row>
    <row r="320" spans="2:8" ht="15" x14ac:dyDescent="0.2">
      <c r="B320" s="5" t="s">
        <v>114</v>
      </c>
      <c r="C320" s="9">
        <v>0</v>
      </c>
      <c r="D320" s="9">
        <v>1</v>
      </c>
      <c r="E320" s="15" t="str">
        <f t="shared" si="25"/>
        <v/>
      </c>
      <c r="F320" s="15">
        <f t="shared" si="26"/>
        <v>7.1275837491090524E-4</v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1</v>
      </c>
      <c r="D323" s="9">
        <v>0</v>
      </c>
      <c r="E323" s="15">
        <f t="shared" si="25"/>
        <v>4.391743522178305E-4</v>
      </c>
      <c r="F323" s="15" t="str">
        <f t="shared" si="26"/>
        <v/>
      </c>
      <c r="G323" s="14" t="str">
        <f t="shared" si="27"/>
        <v>0</v>
      </c>
      <c r="H323" s="17">
        <f t="shared" si="28"/>
        <v>0</v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22</v>
      </c>
      <c r="D326" s="9">
        <v>32</v>
      </c>
      <c r="E326" s="15">
        <f t="shared" si="25"/>
        <v>9.6618357487922701E-3</v>
      </c>
      <c r="F326" s="15">
        <f t="shared" si="26"/>
        <v>2.2808267997148968E-2</v>
      </c>
      <c r="G326" s="14">
        <f t="shared" si="27"/>
        <v>0.45454545454545453</v>
      </c>
      <c r="H326" s="17">
        <f t="shared" si="28"/>
        <v>4.3917435221783041E-3</v>
      </c>
    </row>
    <row r="327" spans="2:8" ht="15" x14ac:dyDescent="0.2">
      <c r="B327" s="5" t="s">
        <v>358</v>
      </c>
      <c r="C327" s="9">
        <v>0</v>
      </c>
      <c r="D327" s="9">
        <v>1</v>
      </c>
      <c r="E327" s="15" t="str">
        <f t="shared" si="25"/>
        <v/>
      </c>
      <c r="F327" s="15">
        <f t="shared" si="26"/>
        <v>7.1275837491090524E-4</v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1</v>
      </c>
      <c r="D330" s="9">
        <v>3</v>
      </c>
      <c r="E330" s="15">
        <f t="shared" si="25"/>
        <v>4.391743522178305E-4</v>
      </c>
      <c r="F330" s="15">
        <f t="shared" si="26"/>
        <v>2.1382751247327157E-3</v>
      </c>
      <c r="G330" s="14">
        <f t="shared" si="27"/>
        <v>2</v>
      </c>
      <c r="H330" s="17">
        <f t="shared" si="28"/>
        <v>8.7834870443566099E-4</v>
      </c>
    </row>
    <row r="331" spans="2:8" ht="15" x14ac:dyDescent="0.2">
      <c r="B331" s="5" t="s">
        <v>117</v>
      </c>
      <c r="C331" s="9">
        <v>0</v>
      </c>
      <c r="D331" s="9">
        <v>1</v>
      </c>
      <c r="E331" s="15" t="str">
        <f t="shared" si="25"/>
        <v/>
      </c>
      <c r="F331" s="15">
        <f t="shared" si="26"/>
        <v>7.1275837491090524E-4</v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330</v>
      </c>
      <c r="D332" s="9">
        <v>165</v>
      </c>
      <c r="E332" s="15">
        <f t="shared" si="25"/>
        <v>0.14492753623188406</v>
      </c>
      <c r="F332" s="15">
        <f t="shared" si="26"/>
        <v>0.11760513186029936</v>
      </c>
      <c r="G332" s="14">
        <f t="shared" si="27"/>
        <v>-0.5</v>
      </c>
      <c r="H332" s="17">
        <f t="shared" si="28"/>
        <v>-7.2463768115942032E-2</v>
      </c>
    </row>
    <row r="333" spans="2:8" ht="15" x14ac:dyDescent="0.2">
      <c r="B333" s="5" t="s">
        <v>130</v>
      </c>
      <c r="C333" s="9">
        <v>88</v>
      </c>
      <c r="D333" s="9">
        <v>15</v>
      </c>
      <c r="E333" s="15">
        <f t="shared" si="25"/>
        <v>3.864734299516908E-2</v>
      </c>
      <c r="F333" s="15">
        <f t="shared" si="26"/>
        <v>1.0691375623663579E-2</v>
      </c>
      <c r="G333" s="14">
        <f t="shared" si="27"/>
        <v>-0.82954545454545459</v>
      </c>
      <c r="H333" s="17">
        <f t="shared" si="28"/>
        <v>-3.2059727711901624E-2</v>
      </c>
    </row>
    <row r="334" spans="2:8" ht="15" x14ac:dyDescent="0.2">
      <c r="B334" s="5" t="s">
        <v>119</v>
      </c>
      <c r="C334" s="9">
        <v>582</v>
      </c>
      <c r="D334" s="9">
        <v>140</v>
      </c>
      <c r="E334" s="15">
        <f t="shared" si="25"/>
        <v>0.25559947299077734</v>
      </c>
      <c r="F334" s="15">
        <f t="shared" si="26"/>
        <v>9.9786172487526734E-2</v>
      </c>
      <c r="G334" s="14">
        <f t="shared" si="27"/>
        <v>-0.75945017182130581</v>
      </c>
      <c r="H334" s="17">
        <f t="shared" si="28"/>
        <v>-0.19411506368028106</v>
      </c>
    </row>
    <row r="335" spans="2:8" ht="15" x14ac:dyDescent="0.2">
      <c r="B335" s="5" t="s">
        <v>128</v>
      </c>
      <c r="C335" s="9">
        <v>43</v>
      </c>
      <c r="D335" s="9">
        <v>5</v>
      </c>
      <c r="E335" s="15">
        <f t="shared" si="25"/>
        <v>1.8884497145366712E-2</v>
      </c>
      <c r="F335" s="15">
        <f t="shared" si="26"/>
        <v>3.5637918745545262E-3</v>
      </c>
      <c r="G335" s="14">
        <f t="shared" si="27"/>
        <v>-0.88372093023255816</v>
      </c>
      <c r="H335" s="17">
        <f t="shared" si="28"/>
        <v>-1.668862538427756E-2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4</v>
      </c>
      <c r="D339" s="9">
        <v>2</v>
      </c>
      <c r="E339" s="15">
        <f t="shared" si="25"/>
        <v>1.756697408871322E-3</v>
      </c>
      <c r="F339" s="15">
        <f t="shared" si="26"/>
        <v>1.4255167498218105E-3</v>
      </c>
      <c r="G339" s="14">
        <f t="shared" si="27"/>
        <v>-0.5</v>
      </c>
      <c r="H339" s="17">
        <f t="shared" si="28"/>
        <v>-8.7834870443566099E-4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3</v>
      </c>
      <c r="D343" s="9">
        <v>0</v>
      </c>
      <c r="E343" s="15">
        <f t="shared" si="25"/>
        <v>1.3175230566534915E-3</v>
      </c>
      <c r="F343" s="15" t="str">
        <f t="shared" si="26"/>
        <v/>
      </c>
      <c r="G343" s="14" t="str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6</v>
      </c>
      <c r="D344" s="9">
        <v>0</v>
      </c>
      <c r="E344" s="15">
        <f t="shared" si="25"/>
        <v>2.635046113306983E-3</v>
      </c>
      <c r="F344" s="15" t="str">
        <f t="shared" si="26"/>
        <v/>
      </c>
      <c r="G344" s="14" t="str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13</v>
      </c>
      <c r="D345" s="9">
        <v>6</v>
      </c>
      <c r="E345" s="15">
        <f t="shared" si="25"/>
        <v>5.709266578831796E-3</v>
      </c>
      <c r="F345" s="15">
        <f t="shared" si="26"/>
        <v>4.2765502494654314E-3</v>
      </c>
      <c r="G345" s="14">
        <f t="shared" si="27"/>
        <v>-0.53846153846153844</v>
      </c>
      <c r="H345" s="17">
        <f t="shared" si="28"/>
        <v>-3.074220465524813E-3</v>
      </c>
    </row>
    <row r="346" spans="2:8" ht="15" x14ac:dyDescent="0.2">
      <c r="B346" s="5" t="s">
        <v>122</v>
      </c>
      <c r="C346" s="9">
        <v>0</v>
      </c>
      <c r="D346" s="9">
        <v>2</v>
      </c>
      <c r="E346" s="15" t="str">
        <f t="shared" si="25"/>
        <v/>
      </c>
      <c r="F346" s="15">
        <f t="shared" si="26"/>
        <v>1.4255167498218105E-3</v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5</v>
      </c>
      <c r="D347" s="9">
        <v>2</v>
      </c>
      <c r="E347" s="15">
        <f t="shared" si="25"/>
        <v>2.1958717610891525E-3</v>
      </c>
      <c r="F347" s="15">
        <f t="shared" si="26"/>
        <v>1.4255167498218105E-3</v>
      </c>
      <c r="G347" s="14">
        <f t="shared" si="27"/>
        <v>-0.6</v>
      </c>
      <c r="H347" s="17">
        <f t="shared" si="28"/>
        <v>-1.3175230566534915E-3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47</v>
      </c>
      <c r="D354" s="9">
        <v>36</v>
      </c>
      <c r="E354" s="15">
        <f t="shared" si="25"/>
        <v>2.0641194554238032E-2</v>
      </c>
      <c r="F354" s="15">
        <f t="shared" si="26"/>
        <v>2.5659301496792589E-2</v>
      </c>
      <c r="G354" s="14">
        <f t="shared" si="27"/>
        <v>-0.23404255319148937</v>
      </c>
      <c r="H354" s="17">
        <f t="shared" si="28"/>
        <v>-4.830917874396135E-3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1</v>
      </c>
      <c r="D357" s="9">
        <v>0</v>
      </c>
      <c r="E357" s="15">
        <f t="shared" si="25"/>
        <v>4.391743522178305E-4</v>
      </c>
      <c r="F357" s="15" t="str">
        <f t="shared" si="26"/>
        <v/>
      </c>
      <c r="G357" s="14" t="str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28</v>
      </c>
      <c r="D358" s="9">
        <v>23</v>
      </c>
      <c r="E358" s="15">
        <f t="shared" si="25"/>
        <v>1.2296881862099254E-2</v>
      </c>
      <c r="F358" s="15">
        <f t="shared" si="26"/>
        <v>1.6393442622950821E-2</v>
      </c>
      <c r="G358" s="14">
        <f t="shared" si="27"/>
        <v>-0.17857142857142858</v>
      </c>
      <c r="H358" s="17">
        <f t="shared" si="28"/>
        <v>-2.1958717610891525E-3</v>
      </c>
    </row>
    <row r="359" spans="2:8" ht="15" x14ac:dyDescent="0.2">
      <c r="B359" s="5" t="s">
        <v>123</v>
      </c>
      <c r="C359" s="9">
        <v>0</v>
      </c>
      <c r="D359" s="9">
        <v>20</v>
      </c>
      <c r="E359" s="15" t="str">
        <f t="shared" si="25"/>
        <v/>
      </c>
      <c r="F359" s="15">
        <f t="shared" si="26"/>
        <v>1.4255167498218105E-2</v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0</v>
      </c>
      <c r="D363" s="9">
        <v>1</v>
      </c>
      <c r="E363" s="15" t="str">
        <f t="shared" si="29"/>
        <v/>
      </c>
      <c r="F363" s="15">
        <f t="shared" si="30"/>
        <v>7.1275837491090524E-4</v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42</v>
      </c>
      <c r="D369" s="9">
        <v>23</v>
      </c>
      <c r="E369" s="15">
        <f t="shared" si="29"/>
        <v>1.844532279314888E-2</v>
      </c>
      <c r="F369" s="15">
        <f t="shared" si="30"/>
        <v>1.6393442622950821E-2</v>
      </c>
      <c r="G369" s="14">
        <f t="shared" si="31"/>
        <v>-0.45238095238095238</v>
      </c>
      <c r="H369" s="17">
        <f t="shared" si="32"/>
        <v>-8.3443126921387799E-3</v>
      </c>
    </row>
    <row r="370" spans="2:8" ht="15" x14ac:dyDescent="0.2">
      <c r="B370" s="5" t="s">
        <v>135</v>
      </c>
      <c r="C370" s="9">
        <v>1</v>
      </c>
      <c r="D370" s="9">
        <v>16</v>
      </c>
      <c r="E370" s="15">
        <f t="shared" si="29"/>
        <v>4.391743522178305E-4</v>
      </c>
      <c r="F370" s="15">
        <f t="shared" si="30"/>
        <v>1.1404133998574484E-2</v>
      </c>
      <c r="G370" s="14">
        <f t="shared" si="31"/>
        <v>15</v>
      </c>
      <c r="H370" s="17">
        <f t="shared" si="32"/>
        <v>6.5876152832674579E-3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1</v>
      </c>
      <c r="D372" s="9">
        <v>1</v>
      </c>
      <c r="E372" s="15">
        <f t="shared" si="29"/>
        <v>4.391743522178305E-4</v>
      </c>
      <c r="F372" s="15">
        <f t="shared" si="30"/>
        <v>7.1275837491090524E-4</v>
      </c>
      <c r="G372" s="14">
        <f t="shared" si="31"/>
        <v>0</v>
      </c>
      <c r="H372" s="17">
        <f t="shared" si="32"/>
        <v>0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1</v>
      </c>
      <c r="D375" s="9">
        <v>1</v>
      </c>
      <c r="E375" s="15">
        <f t="shared" si="29"/>
        <v>4.391743522178305E-4</v>
      </c>
      <c r="F375" s="15">
        <f t="shared" si="30"/>
        <v>7.1275837491090524E-4</v>
      </c>
      <c r="G375" s="14">
        <f t="shared" si="31"/>
        <v>0</v>
      </c>
      <c r="H375" s="17">
        <f t="shared" si="32"/>
        <v>0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3</v>
      </c>
      <c r="D377" s="9">
        <v>4</v>
      </c>
      <c r="E377" s="15">
        <f t="shared" si="29"/>
        <v>1.3175230566534915E-3</v>
      </c>
      <c r="F377" s="15">
        <f t="shared" si="30"/>
        <v>2.851033499643621E-3</v>
      </c>
      <c r="G377" s="14">
        <f t="shared" si="31"/>
        <v>0.33333333333333331</v>
      </c>
      <c r="H377" s="17">
        <f t="shared" si="32"/>
        <v>4.391743522178305E-4</v>
      </c>
    </row>
    <row r="378" spans="2:8" ht="15" x14ac:dyDescent="0.2">
      <c r="B378" s="5" t="s">
        <v>149</v>
      </c>
      <c r="C378" s="9">
        <v>0</v>
      </c>
      <c r="D378" s="9">
        <v>1</v>
      </c>
      <c r="E378" s="15" t="str">
        <f t="shared" si="29"/>
        <v/>
      </c>
      <c r="F378" s="15">
        <f t="shared" si="30"/>
        <v>7.1275837491090524E-4</v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3</v>
      </c>
      <c r="D380" s="9">
        <v>0</v>
      </c>
      <c r="E380" s="15">
        <f t="shared" si="29"/>
        <v>1.3175230566534915E-3</v>
      </c>
      <c r="F380" s="15" t="str">
        <f t="shared" si="30"/>
        <v/>
      </c>
      <c r="G380" s="14" t="str">
        <f t="shared" si="31"/>
        <v>0</v>
      </c>
      <c r="H380" s="17">
        <f t="shared" si="32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8</v>
      </c>
      <c r="D385" s="9">
        <v>0</v>
      </c>
      <c r="E385" s="15">
        <f t="shared" si="29"/>
        <v>3.513394817742644E-3</v>
      </c>
      <c r="F385" s="15" t="str">
        <f t="shared" si="30"/>
        <v/>
      </c>
      <c r="G385" s="14" t="str">
        <f t="shared" si="31"/>
        <v>0</v>
      </c>
      <c r="H385" s="17">
        <f t="shared" si="32"/>
        <v>0</v>
      </c>
    </row>
    <row r="386" spans="2:8" ht="15" x14ac:dyDescent="0.2">
      <c r="B386" s="5" t="s">
        <v>531</v>
      </c>
      <c r="C386" s="9">
        <v>7</v>
      </c>
      <c r="D386" s="9">
        <v>0</v>
      </c>
      <c r="E386" s="15">
        <f t="shared" si="29"/>
        <v>3.0742204655248135E-3</v>
      </c>
      <c r="F386" s="15" t="str">
        <f t="shared" si="30"/>
        <v/>
      </c>
      <c r="G386" s="14" t="str">
        <f t="shared" si="31"/>
        <v>0</v>
      </c>
      <c r="H386" s="17">
        <f t="shared" si="32"/>
        <v>0</v>
      </c>
    </row>
    <row r="387" spans="2:8" ht="15" x14ac:dyDescent="0.2">
      <c r="B387" s="5" t="s">
        <v>144</v>
      </c>
      <c r="C387" s="9">
        <v>48</v>
      </c>
      <c r="D387" s="9">
        <v>5</v>
      </c>
      <c r="E387" s="15">
        <f t="shared" si="29"/>
        <v>2.1080368906455864E-2</v>
      </c>
      <c r="F387" s="15">
        <f t="shared" si="30"/>
        <v>3.5637918745545262E-3</v>
      </c>
      <c r="G387" s="14">
        <f t="shared" si="31"/>
        <v>-0.89583333333333337</v>
      </c>
      <c r="H387" s="17">
        <f t="shared" si="32"/>
        <v>-1.8884497145366712E-2</v>
      </c>
    </row>
    <row r="388" spans="2:8" ht="15" x14ac:dyDescent="0.2">
      <c r="B388" s="5" t="s">
        <v>389</v>
      </c>
      <c r="C388" s="9">
        <v>4</v>
      </c>
      <c r="D388" s="9">
        <v>2</v>
      </c>
      <c r="E388" s="15">
        <f t="shared" si="29"/>
        <v>1.756697408871322E-3</v>
      </c>
      <c r="F388" s="15">
        <f t="shared" si="30"/>
        <v>1.4255167498218105E-3</v>
      </c>
      <c r="G388" s="14">
        <f t="shared" si="31"/>
        <v>-0.5</v>
      </c>
      <c r="H388" s="17">
        <f t="shared" si="32"/>
        <v>-8.7834870443566099E-4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49</v>
      </c>
      <c r="D393" s="9">
        <v>1</v>
      </c>
      <c r="E393" s="15">
        <f t="shared" si="29"/>
        <v>2.1519543258673692E-2</v>
      </c>
      <c r="F393" s="15">
        <f t="shared" si="30"/>
        <v>7.1275837491090524E-4</v>
      </c>
      <c r="G393" s="14">
        <f t="shared" si="31"/>
        <v>-0.97959183673469385</v>
      </c>
      <c r="H393" s="17">
        <f t="shared" si="32"/>
        <v>-2.108036890645586E-2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13</v>
      </c>
      <c r="D401" s="9">
        <v>3</v>
      </c>
      <c r="E401" s="15">
        <f t="shared" si="29"/>
        <v>5.709266578831796E-3</v>
      </c>
      <c r="F401" s="15">
        <f t="shared" si="30"/>
        <v>2.1382751247327157E-3</v>
      </c>
      <c r="G401" s="14">
        <f t="shared" si="31"/>
        <v>-0.76923076923076927</v>
      </c>
      <c r="H401" s="17">
        <f t="shared" si="32"/>
        <v>-4.391743522178305E-3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1</v>
      </c>
      <c r="D403" s="9">
        <v>0</v>
      </c>
      <c r="E403" s="15">
        <f t="shared" si="29"/>
        <v>4.391743522178305E-4</v>
      </c>
      <c r="F403" s="15" t="str">
        <f t="shared" si="30"/>
        <v/>
      </c>
      <c r="G403" s="14" t="str">
        <f t="shared" si="31"/>
        <v>0</v>
      </c>
      <c r="H403" s="17">
        <f t="shared" si="32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2</v>
      </c>
      <c r="D405" s="9">
        <v>1</v>
      </c>
      <c r="E405" s="15">
        <f t="shared" si="29"/>
        <v>8.7834870443566099E-4</v>
      </c>
      <c r="F405" s="15">
        <f t="shared" si="30"/>
        <v>7.1275837491090524E-4</v>
      </c>
      <c r="G405" s="14">
        <f t="shared" si="31"/>
        <v>-0.5</v>
      </c>
      <c r="H405" s="17">
        <f t="shared" si="32"/>
        <v>-4.391743522178305E-4</v>
      </c>
    </row>
    <row r="406" spans="2:8" ht="15" x14ac:dyDescent="0.2">
      <c r="B406" s="5" t="s">
        <v>397</v>
      </c>
      <c r="C406" s="9">
        <v>3</v>
      </c>
      <c r="D406" s="9">
        <v>3</v>
      </c>
      <c r="E406" s="15">
        <f t="shared" si="29"/>
        <v>1.3175230566534915E-3</v>
      </c>
      <c r="F406" s="15">
        <f t="shared" si="30"/>
        <v>2.1382751247327157E-3</v>
      </c>
      <c r="G406" s="14">
        <f t="shared" si="31"/>
        <v>0</v>
      </c>
      <c r="H406" s="17">
        <f t="shared" si="32"/>
        <v>0</v>
      </c>
    </row>
    <row r="407" spans="2:8" ht="15" x14ac:dyDescent="0.2">
      <c r="B407" s="5" t="s">
        <v>398</v>
      </c>
      <c r="C407" s="9">
        <v>1</v>
      </c>
      <c r="D407" s="9">
        <v>0</v>
      </c>
      <c r="E407" s="15">
        <f t="shared" si="29"/>
        <v>4.391743522178305E-4</v>
      </c>
      <c r="F407" s="15" t="str">
        <f t="shared" si="30"/>
        <v/>
      </c>
      <c r="G407" s="14" t="str">
        <f t="shared" si="31"/>
        <v>0</v>
      </c>
      <c r="H407" s="17">
        <f t="shared" si="32"/>
        <v>0</v>
      </c>
    </row>
    <row r="408" spans="2:8" ht="15" x14ac:dyDescent="0.2">
      <c r="B408" s="5" t="s">
        <v>399</v>
      </c>
      <c r="C408" s="9">
        <v>1</v>
      </c>
      <c r="D408" s="9">
        <v>2</v>
      </c>
      <c r="E408" s="15">
        <f t="shared" si="29"/>
        <v>4.391743522178305E-4</v>
      </c>
      <c r="F408" s="15">
        <f t="shared" si="30"/>
        <v>1.4255167498218105E-3</v>
      </c>
      <c r="G408" s="14">
        <f t="shared" si="31"/>
        <v>1</v>
      </c>
      <c r="H408" s="17">
        <f t="shared" si="32"/>
        <v>4.391743522178305E-4</v>
      </c>
    </row>
    <row r="409" spans="2:8" ht="15" x14ac:dyDescent="0.2">
      <c r="B409" s="5" t="s">
        <v>139</v>
      </c>
      <c r="C409" s="9">
        <v>13</v>
      </c>
      <c r="D409" s="9">
        <v>0</v>
      </c>
      <c r="E409" s="15">
        <f t="shared" si="29"/>
        <v>5.709266578831796E-3</v>
      </c>
      <c r="F409" s="15" t="str">
        <f t="shared" si="30"/>
        <v/>
      </c>
      <c r="G409" s="14" t="str">
        <f t="shared" si="31"/>
        <v>0</v>
      </c>
      <c r="H409" s="17">
        <f t="shared" si="32"/>
        <v>0</v>
      </c>
    </row>
    <row r="410" spans="2:8" ht="15" x14ac:dyDescent="0.2">
      <c r="B410" s="5" t="s">
        <v>400</v>
      </c>
      <c r="C410" s="9">
        <v>0</v>
      </c>
      <c r="D410" s="9">
        <v>9</v>
      </c>
      <c r="E410" s="15" t="str">
        <f t="shared" si="29"/>
        <v/>
      </c>
      <c r="F410" s="15">
        <f t="shared" si="30"/>
        <v>6.4148253741981472E-3</v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4</v>
      </c>
      <c r="E411" s="15" t="str">
        <f t="shared" si="29"/>
        <v/>
      </c>
      <c r="F411" s="15">
        <f t="shared" si="30"/>
        <v>2.851033499643621E-3</v>
      </c>
      <c r="G411" s="14" t="str">
        <f t="shared" si="31"/>
        <v>0</v>
      </c>
      <c r="H411" s="17" t="str">
        <f t="shared" si="32"/>
        <v/>
      </c>
    </row>
    <row r="412" spans="2:8" ht="15" x14ac:dyDescent="0.2">
      <c r="B412" s="5" t="s">
        <v>402</v>
      </c>
      <c r="C412" s="9">
        <v>0</v>
      </c>
      <c r="D412" s="9">
        <v>2</v>
      </c>
      <c r="E412" s="15" t="str">
        <f t="shared" si="29"/>
        <v/>
      </c>
      <c r="F412" s="15">
        <f t="shared" si="30"/>
        <v>1.4255167498218105E-3</v>
      </c>
      <c r="G412" s="14" t="str">
        <f t="shared" si="31"/>
        <v>0</v>
      </c>
      <c r="H412" s="17" t="str">
        <f t="shared" si="32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1</v>
      </c>
      <c r="D417" s="9">
        <v>0</v>
      </c>
      <c r="E417" s="15">
        <f t="shared" si="29"/>
        <v>4.391743522178305E-4</v>
      </c>
      <c r="F417" s="15" t="str">
        <f t="shared" si="30"/>
        <v/>
      </c>
      <c r="G417" s="14" t="str">
        <f t="shared" si="31"/>
        <v>0</v>
      </c>
      <c r="H417" s="17">
        <f t="shared" si="32"/>
        <v>0</v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3</v>
      </c>
      <c r="E420" s="15" t="str">
        <f t="shared" si="29"/>
        <v/>
      </c>
      <c r="F420" s="15">
        <f t="shared" si="30"/>
        <v>2.1382751247327157E-3</v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0</v>
      </c>
      <c r="D422" s="9">
        <v>30</v>
      </c>
      <c r="E422" s="15" t="str">
        <f t="shared" si="29"/>
        <v/>
      </c>
      <c r="F422" s="15">
        <f t="shared" si="30"/>
        <v>2.1382751247327157E-2</v>
      </c>
      <c r="G422" s="14" t="str">
        <f t="shared" si="31"/>
        <v>0</v>
      </c>
      <c r="H422" s="17" t="str">
        <f t="shared" si="32"/>
        <v/>
      </c>
    </row>
    <row r="423" spans="2:8" ht="15" x14ac:dyDescent="0.2">
      <c r="B423" s="5" t="s">
        <v>410</v>
      </c>
      <c r="C423" s="9">
        <v>1</v>
      </c>
      <c r="D423" s="9">
        <v>0</v>
      </c>
      <c r="E423" s="15">
        <f t="shared" si="29"/>
        <v>4.391743522178305E-4</v>
      </c>
      <c r="F423" s="15" t="str">
        <f t="shared" si="30"/>
        <v/>
      </c>
      <c r="G423" s="14" t="str">
        <f t="shared" si="31"/>
        <v>0</v>
      </c>
      <c r="H423" s="17">
        <f t="shared" si="32"/>
        <v>0</v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6</v>
      </c>
      <c r="E431" s="15" t="str">
        <f t="shared" si="33"/>
        <v/>
      </c>
      <c r="F431" s="15">
        <f t="shared" si="34"/>
        <v>4.2765502494654314E-3</v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83</v>
      </c>
      <c r="D432" s="9">
        <v>20</v>
      </c>
      <c r="E432" s="15">
        <f t="shared" si="33"/>
        <v>3.6451471234079928E-2</v>
      </c>
      <c r="F432" s="15">
        <f t="shared" si="34"/>
        <v>1.4255167498218105E-2</v>
      </c>
      <c r="G432" s="14">
        <f t="shared" si="35"/>
        <v>-0.75903614457831325</v>
      </c>
      <c r="H432" s="17">
        <f t="shared" si="36"/>
        <v>-2.766798418972332E-2</v>
      </c>
    </row>
    <row r="433" spans="2:8" ht="15" x14ac:dyDescent="0.2">
      <c r="B433" s="5" t="s">
        <v>162</v>
      </c>
      <c r="C433" s="9">
        <v>1</v>
      </c>
      <c r="D433" s="9">
        <v>0</v>
      </c>
      <c r="E433" s="15">
        <f t="shared" si="33"/>
        <v>4.391743522178305E-4</v>
      </c>
      <c r="F433" s="15" t="str">
        <f t="shared" si="34"/>
        <v/>
      </c>
      <c r="G433" s="14" t="str">
        <f t="shared" si="35"/>
        <v>0</v>
      </c>
      <c r="H433" s="17">
        <f t="shared" si="36"/>
        <v>0</v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1</v>
      </c>
      <c r="E436" s="15" t="str">
        <f t="shared" si="33"/>
        <v/>
      </c>
      <c r="F436" s="15">
        <f t="shared" si="34"/>
        <v>7.1275837491090524E-4</v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2</v>
      </c>
      <c r="D437" s="9">
        <v>1</v>
      </c>
      <c r="E437" s="15">
        <f t="shared" si="33"/>
        <v>8.7834870443566099E-4</v>
      </c>
      <c r="F437" s="15">
        <f t="shared" si="34"/>
        <v>7.1275837491090524E-4</v>
      </c>
      <c r="G437" s="14">
        <f t="shared" si="35"/>
        <v>-0.5</v>
      </c>
      <c r="H437" s="17">
        <f t="shared" si="36"/>
        <v>-4.391743522178305E-4</v>
      </c>
    </row>
    <row r="438" spans="2:8" ht="15" x14ac:dyDescent="0.2">
      <c r="B438" s="5" t="s">
        <v>155</v>
      </c>
      <c r="C438" s="9">
        <v>1</v>
      </c>
      <c r="D438" s="9">
        <v>48</v>
      </c>
      <c r="E438" s="15">
        <f t="shared" si="33"/>
        <v>4.391743522178305E-4</v>
      </c>
      <c r="F438" s="15">
        <f t="shared" si="34"/>
        <v>3.4212401995723452E-2</v>
      </c>
      <c r="G438" s="14">
        <f t="shared" si="35"/>
        <v>47</v>
      </c>
      <c r="H438" s="17">
        <f t="shared" si="36"/>
        <v>2.0641194554238032E-2</v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54</v>
      </c>
      <c r="D446" s="9">
        <v>0</v>
      </c>
      <c r="E446" s="15">
        <f t="shared" si="33"/>
        <v>2.3715415019762844E-2</v>
      </c>
      <c r="F446" s="15" t="str">
        <f t="shared" si="34"/>
        <v/>
      </c>
      <c r="G446" s="14" t="str">
        <f t="shared" si="35"/>
        <v>0</v>
      </c>
      <c r="H446" s="17">
        <f t="shared" si="36"/>
        <v>0</v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2</v>
      </c>
      <c r="D450" s="9">
        <v>0</v>
      </c>
      <c r="E450" s="15">
        <f t="shared" si="33"/>
        <v>8.7834870443566099E-4</v>
      </c>
      <c r="F450" s="15" t="str">
        <f t="shared" si="34"/>
        <v/>
      </c>
      <c r="G450" s="14" t="str">
        <f t="shared" si="35"/>
        <v>0</v>
      </c>
      <c r="H450" s="17">
        <f t="shared" si="36"/>
        <v>0</v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1</v>
      </c>
      <c r="D454" s="9">
        <v>0</v>
      </c>
      <c r="E454" s="15">
        <f t="shared" si="33"/>
        <v>4.391743522178305E-4</v>
      </c>
      <c r="F454" s="15" t="str">
        <f t="shared" si="34"/>
        <v/>
      </c>
      <c r="G454" s="14" t="str">
        <f t="shared" si="35"/>
        <v>0</v>
      </c>
      <c r="H454" s="17">
        <f t="shared" si="36"/>
        <v>0</v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1</v>
      </c>
      <c r="D456" s="9">
        <v>0</v>
      </c>
      <c r="E456" s="15">
        <f t="shared" si="33"/>
        <v>4.391743522178305E-4</v>
      </c>
      <c r="F456" s="15" t="str">
        <f t="shared" si="34"/>
        <v/>
      </c>
      <c r="G456" s="14" t="str">
        <f t="shared" si="35"/>
        <v>0</v>
      </c>
      <c r="H456" s="17">
        <f t="shared" si="36"/>
        <v>0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6</v>
      </c>
      <c r="D458" s="9">
        <v>0</v>
      </c>
      <c r="E458" s="15">
        <f t="shared" si="33"/>
        <v>2.635046113306983E-3</v>
      </c>
      <c r="F458" s="15" t="str">
        <f t="shared" si="34"/>
        <v/>
      </c>
      <c r="G458" s="14" t="str">
        <f t="shared" si="35"/>
        <v>0</v>
      </c>
      <c r="H458" s="17">
        <f t="shared" si="36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1</v>
      </c>
      <c r="E460" s="15" t="str">
        <f t="shared" si="33"/>
        <v/>
      </c>
      <c r="F460" s="15">
        <f t="shared" si="34"/>
        <v>7.1275837491090524E-4</v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1</v>
      </c>
      <c r="D463" s="9">
        <v>1</v>
      </c>
      <c r="E463" s="15">
        <f t="shared" si="33"/>
        <v>4.391743522178305E-4</v>
      </c>
      <c r="F463" s="15">
        <f t="shared" si="34"/>
        <v>7.1275837491090524E-4</v>
      </c>
      <c r="G463" s="14">
        <f t="shared" si="35"/>
        <v>0</v>
      </c>
      <c r="H463" s="17">
        <f t="shared" si="36"/>
        <v>0</v>
      </c>
    </row>
    <row r="464" spans="2:8" ht="15" x14ac:dyDescent="0.2">
      <c r="B464" s="5" t="s">
        <v>478</v>
      </c>
      <c r="C464" s="9">
        <v>3</v>
      </c>
      <c r="D464" s="9">
        <v>1</v>
      </c>
      <c r="E464" s="15">
        <f t="shared" si="33"/>
        <v>1.3175230566534915E-3</v>
      </c>
      <c r="F464" s="15">
        <f t="shared" si="34"/>
        <v>7.1275837491090524E-4</v>
      </c>
      <c r="G464" s="14">
        <f t="shared" si="35"/>
        <v>-0.66666666666666663</v>
      </c>
      <c r="H464" s="17">
        <f t="shared" si="36"/>
        <v>-8.7834870443566099E-4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1</v>
      </c>
      <c r="D467" s="9">
        <v>0</v>
      </c>
      <c r="E467" s="15">
        <f t="shared" si="33"/>
        <v>4.391743522178305E-4</v>
      </c>
      <c r="F467" s="15" t="str">
        <f t="shared" si="34"/>
        <v/>
      </c>
      <c r="G467" s="14" t="str">
        <f t="shared" si="35"/>
        <v>0</v>
      </c>
      <c r="H467" s="17">
        <f t="shared" si="36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1</v>
      </c>
      <c r="D478" s="9">
        <v>5</v>
      </c>
      <c r="E478" s="15">
        <f t="shared" si="33"/>
        <v>4.391743522178305E-4</v>
      </c>
      <c r="F478" s="15">
        <f t="shared" si="34"/>
        <v>3.5637918745545262E-3</v>
      </c>
      <c r="G478" s="14">
        <f t="shared" si="35"/>
        <v>4</v>
      </c>
      <c r="H478" s="17">
        <f t="shared" si="36"/>
        <v>1.756697408871322E-3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23</v>
      </c>
      <c r="D483" s="9">
        <v>11</v>
      </c>
      <c r="E483" s="15">
        <f t="shared" si="33"/>
        <v>1.0101010101010102E-2</v>
      </c>
      <c r="F483" s="15">
        <f t="shared" si="34"/>
        <v>7.8403421240199576E-3</v>
      </c>
      <c r="G483" s="14">
        <f t="shared" si="35"/>
        <v>-0.52173913043478259</v>
      </c>
      <c r="H483" s="17">
        <f t="shared" si="36"/>
        <v>-5.270092226613966E-3</v>
      </c>
    </row>
    <row r="484" spans="2:8" ht="30" x14ac:dyDescent="0.2">
      <c r="B484" s="5" t="s">
        <v>184</v>
      </c>
      <c r="C484" s="9">
        <v>0</v>
      </c>
      <c r="D484" s="9">
        <v>50</v>
      </c>
      <c r="E484" s="15" t="str">
        <f t="shared" si="33"/>
        <v/>
      </c>
      <c r="F484" s="15">
        <f t="shared" si="34"/>
        <v>3.5637918745545262E-2</v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11</v>
      </c>
      <c r="D485" s="9">
        <v>16</v>
      </c>
      <c r="E485" s="15">
        <f t="shared" si="33"/>
        <v>4.830917874396135E-3</v>
      </c>
      <c r="F485" s="15">
        <f t="shared" si="34"/>
        <v>1.1404133998574484E-2</v>
      </c>
      <c r="G485" s="14">
        <f t="shared" si="35"/>
        <v>0.45454545454545453</v>
      </c>
      <c r="H485" s="17">
        <f t="shared" si="36"/>
        <v>2.1958717610891521E-3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44</v>
      </c>
      <c r="D491" s="9">
        <v>13</v>
      </c>
      <c r="E491" s="15">
        <f t="shared" si="37"/>
        <v>1.932367149758454E-2</v>
      </c>
      <c r="F491" s="15">
        <f t="shared" si="38"/>
        <v>9.2658588738417681E-3</v>
      </c>
      <c r="G491" s="14">
        <f t="shared" si="39"/>
        <v>-0.70454545454545459</v>
      </c>
      <c r="H491" s="17">
        <f t="shared" si="40"/>
        <v>-1.3614404918752744E-2</v>
      </c>
    </row>
    <row r="492" spans="2:8" ht="15" x14ac:dyDescent="0.2">
      <c r="B492" s="5" t="s">
        <v>480</v>
      </c>
      <c r="C492" s="9">
        <v>3</v>
      </c>
      <c r="D492" s="9">
        <v>0</v>
      </c>
      <c r="E492" s="15">
        <f t="shared" si="37"/>
        <v>1.3175230566534915E-3</v>
      </c>
      <c r="F492" s="15" t="str">
        <f t="shared" si="38"/>
        <v/>
      </c>
      <c r="G492" s="14" t="str">
        <f t="shared" si="39"/>
        <v>0</v>
      </c>
      <c r="H492" s="17">
        <f t="shared" si="40"/>
        <v>0</v>
      </c>
    </row>
    <row r="493" spans="2:8" ht="15" x14ac:dyDescent="0.2">
      <c r="B493" s="5" t="s">
        <v>447</v>
      </c>
      <c r="C493" s="9">
        <v>5</v>
      </c>
      <c r="D493" s="9">
        <v>1</v>
      </c>
      <c r="E493" s="15">
        <f t="shared" si="37"/>
        <v>2.1958717610891525E-3</v>
      </c>
      <c r="F493" s="15">
        <f t="shared" si="38"/>
        <v>7.1275837491090524E-4</v>
      </c>
      <c r="G493" s="14">
        <f t="shared" si="39"/>
        <v>-0.8</v>
      </c>
      <c r="H493" s="17">
        <f t="shared" si="40"/>
        <v>-1.756697408871322E-3</v>
      </c>
    </row>
    <row r="494" spans="2:8" ht="15" x14ac:dyDescent="0.2">
      <c r="B494" s="5" t="s">
        <v>448</v>
      </c>
      <c r="C494" s="9">
        <v>19</v>
      </c>
      <c r="D494" s="9">
        <v>0</v>
      </c>
      <c r="E494" s="15">
        <f t="shared" si="37"/>
        <v>8.3443126921387799E-3</v>
      </c>
      <c r="F494" s="15" t="str">
        <f t="shared" si="38"/>
        <v/>
      </c>
      <c r="G494" s="14" t="str">
        <f t="shared" si="39"/>
        <v>0</v>
      </c>
      <c r="H494" s="17">
        <f t="shared" si="40"/>
        <v>0</v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1</v>
      </c>
      <c r="D497" s="9">
        <v>1</v>
      </c>
      <c r="E497" s="15">
        <f t="shared" si="37"/>
        <v>4.391743522178305E-4</v>
      </c>
      <c r="F497" s="15">
        <f t="shared" si="38"/>
        <v>7.1275837491090524E-4</v>
      </c>
      <c r="G497" s="14">
        <f t="shared" si="39"/>
        <v>0</v>
      </c>
      <c r="H497" s="17">
        <f t="shared" si="40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805</v>
      </c>
      <c r="D505" s="35">
        <f>SUM(D506:D530)</f>
        <v>755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-6.2111801242236024E-2</v>
      </c>
      <c r="H505" s="36">
        <f>+IF(OR(AND(E505=""),(G505="")),"",E505*G505)</f>
        <v>-6.2111801242236024E-2</v>
      </c>
    </row>
    <row r="506" spans="2:8" ht="15" x14ac:dyDescent="0.2">
      <c r="B506" s="5" t="s">
        <v>454</v>
      </c>
      <c r="C506" s="9">
        <v>3</v>
      </c>
      <c r="D506" s="9">
        <v>0</v>
      </c>
      <c r="E506" s="15">
        <f>+IF(C506=0,"",C506/C$505)</f>
        <v>3.7267080745341614E-3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21</v>
      </c>
      <c r="D507" s="9">
        <v>7</v>
      </c>
      <c r="E507" s="15">
        <f t="shared" ref="E507:E530" si="41">+IF(C507=0,"",C507/C$505)</f>
        <v>2.6086956521739129E-2</v>
      </c>
      <c r="F507" s="15">
        <f t="shared" ref="F507:F530" si="42">+IF(D507=0,"",D507/D$505)</f>
        <v>9.2715231788079479E-3</v>
      </c>
      <c r="G507" s="14">
        <f t="shared" ref="G507:G530" si="43">+IF(OR(AND(D507=0),(C507=0)),"0",((D507-C507)/C507))</f>
        <v>-0.66666666666666663</v>
      </c>
      <c r="H507" s="17">
        <f t="shared" ref="H507:H530" si="44">+IF(OR(AND(E507=""),(G507="")),"",E507*G507)</f>
        <v>-1.7391304347826084E-2</v>
      </c>
    </row>
    <row r="508" spans="2:8" ht="15" x14ac:dyDescent="0.2">
      <c r="B508" s="5" t="s">
        <v>455</v>
      </c>
      <c r="C508" s="9">
        <v>16</v>
      </c>
      <c r="D508" s="9">
        <v>15</v>
      </c>
      <c r="E508" s="15">
        <f t="shared" si="41"/>
        <v>1.9875776397515529E-2</v>
      </c>
      <c r="F508" s="15">
        <f t="shared" si="42"/>
        <v>1.9867549668874173E-2</v>
      </c>
      <c r="G508" s="14">
        <f t="shared" si="43"/>
        <v>-6.25E-2</v>
      </c>
      <c r="H508" s="17">
        <f t="shared" si="44"/>
        <v>-1.2422360248447205E-3</v>
      </c>
    </row>
    <row r="509" spans="2:8" ht="15" x14ac:dyDescent="0.2">
      <c r="B509" s="5" t="s">
        <v>456</v>
      </c>
      <c r="C509" s="9">
        <v>7</v>
      </c>
      <c r="D509" s="9">
        <v>88</v>
      </c>
      <c r="E509" s="15">
        <f t="shared" si="41"/>
        <v>8.6956521739130436E-3</v>
      </c>
      <c r="F509" s="15">
        <f t="shared" si="42"/>
        <v>0.11655629139072848</v>
      </c>
      <c r="G509" s="14">
        <f t="shared" si="43"/>
        <v>11.571428571428571</v>
      </c>
      <c r="H509" s="17">
        <f t="shared" si="44"/>
        <v>0.10062111801242236</v>
      </c>
    </row>
    <row r="510" spans="2:8" ht="15" x14ac:dyDescent="0.2">
      <c r="B510" s="5" t="s">
        <v>188</v>
      </c>
      <c r="C510" s="9">
        <v>0</v>
      </c>
      <c r="D510" s="9">
        <v>34</v>
      </c>
      <c r="E510" s="15" t="str">
        <f t="shared" si="41"/>
        <v/>
      </c>
      <c r="F510" s="15">
        <f t="shared" si="42"/>
        <v>4.5033112582781455E-2</v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1</v>
      </c>
      <c r="D512" s="9">
        <v>0</v>
      </c>
      <c r="E512" s="15">
        <f t="shared" si="41"/>
        <v>1.2422360248447205E-3</v>
      </c>
      <c r="F512" s="15" t="str">
        <f t="shared" si="42"/>
        <v/>
      </c>
      <c r="G512" s="14" t="str">
        <f t="shared" si="43"/>
        <v>0</v>
      </c>
      <c r="H512" s="17">
        <f t="shared" si="44"/>
        <v>0</v>
      </c>
    </row>
    <row r="513" spans="2:8" ht="15" x14ac:dyDescent="0.2">
      <c r="B513" s="5" t="s">
        <v>457</v>
      </c>
      <c r="C513" s="9">
        <v>0</v>
      </c>
      <c r="D513" s="9">
        <v>39</v>
      </c>
      <c r="E513" s="15" t="str">
        <f t="shared" si="41"/>
        <v/>
      </c>
      <c r="F513" s="15">
        <f t="shared" si="42"/>
        <v>5.1655629139072845E-2</v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1</v>
      </c>
      <c r="E514" s="15" t="str">
        <f t="shared" si="41"/>
        <v/>
      </c>
      <c r="F514" s="15">
        <f t="shared" si="42"/>
        <v>1.3245033112582781E-3</v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1</v>
      </c>
      <c r="D515" s="9">
        <v>0</v>
      </c>
      <c r="E515" s="15">
        <f t="shared" si="41"/>
        <v>1.2422360248447205E-3</v>
      </c>
      <c r="F515" s="15" t="str">
        <f t="shared" si="42"/>
        <v/>
      </c>
      <c r="G515" s="14" t="str">
        <f t="shared" si="43"/>
        <v>0</v>
      </c>
      <c r="H515" s="17">
        <f t="shared" si="44"/>
        <v>0</v>
      </c>
    </row>
    <row r="516" spans="2:8" ht="15" x14ac:dyDescent="0.2">
      <c r="B516" s="5" t="s">
        <v>459</v>
      </c>
      <c r="C516" s="9">
        <v>0</v>
      </c>
      <c r="D516" s="9">
        <v>3</v>
      </c>
      <c r="E516" s="15" t="str">
        <f t="shared" si="41"/>
        <v/>
      </c>
      <c r="F516" s="15">
        <f t="shared" si="42"/>
        <v>3.9735099337748344E-3</v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51</v>
      </c>
      <c r="E518" s="15" t="str">
        <f t="shared" si="41"/>
        <v/>
      </c>
      <c r="F518" s="15">
        <f t="shared" si="42"/>
        <v>6.7549668874172186E-2</v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3</v>
      </c>
      <c r="D519" s="9">
        <v>1</v>
      </c>
      <c r="E519" s="15">
        <f t="shared" si="41"/>
        <v>3.7267080745341614E-3</v>
      </c>
      <c r="F519" s="15">
        <f t="shared" si="42"/>
        <v>1.3245033112582781E-3</v>
      </c>
      <c r="G519" s="14">
        <f t="shared" si="43"/>
        <v>-0.66666666666666663</v>
      </c>
      <c r="H519" s="17">
        <f t="shared" si="44"/>
        <v>-2.4844720496894407E-3</v>
      </c>
    </row>
    <row r="520" spans="2:8" ht="13.5" customHeight="1" x14ac:dyDescent="0.2">
      <c r="B520" s="5" t="s">
        <v>191</v>
      </c>
      <c r="C520" s="9">
        <v>0</v>
      </c>
      <c r="D520" s="9">
        <v>11</v>
      </c>
      <c r="E520" s="15" t="str">
        <f t="shared" si="41"/>
        <v/>
      </c>
      <c r="F520" s="15">
        <f t="shared" si="42"/>
        <v>1.456953642384106E-2</v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448</v>
      </c>
      <c r="D521" s="9">
        <v>183</v>
      </c>
      <c r="E521" s="15">
        <f t="shared" si="41"/>
        <v>0.55652173913043479</v>
      </c>
      <c r="F521" s="15">
        <f t="shared" si="42"/>
        <v>0.24238410596026491</v>
      </c>
      <c r="G521" s="14">
        <f t="shared" si="43"/>
        <v>-0.5915178571428571</v>
      </c>
      <c r="H521" s="17">
        <f t="shared" si="44"/>
        <v>-0.32919254658385089</v>
      </c>
    </row>
    <row r="522" spans="2:8" ht="25.5" customHeight="1" x14ac:dyDescent="0.2">
      <c r="B522" s="5" t="s">
        <v>193</v>
      </c>
      <c r="C522" s="9">
        <v>185</v>
      </c>
      <c r="D522" s="9">
        <v>69</v>
      </c>
      <c r="E522" s="15">
        <f t="shared" si="41"/>
        <v>0.22981366459627328</v>
      </c>
      <c r="F522" s="15">
        <f t="shared" si="42"/>
        <v>9.1390728476821198E-2</v>
      </c>
      <c r="G522" s="14">
        <f t="shared" si="43"/>
        <v>-0.62702702702702706</v>
      </c>
      <c r="H522" s="17">
        <f t="shared" si="44"/>
        <v>-0.14409937888198757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1</v>
      </c>
      <c r="D524" s="9">
        <v>57</v>
      </c>
      <c r="E524" s="15">
        <f t="shared" si="41"/>
        <v>1.2422360248447205E-3</v>
      </c>
      <c r="F524" s="15">
        <f t="shared" si="42"/>
        <v>7.5496688741721857E-2</v>
      </c>
      <c r="G524" s="14">
        <f t="shared" si="43"/>
        <v>56</v>
      </c>
      <c r="H524" s="17">
        <f t="shared" si="44"/>
        <v>6.9565217391304349E-2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4</v>
      </c>
      <c r="D526" s="9">
        <v>5</v>
      </c>
      <c r="E526" s="15">
        <f t="shared" si="41"/>
        <v>4.9689440993788822E-3</v>
      </c>
      <c r="F526" s="15">
        <f t="shared" si="42"/>
        <v>6.6225165562913907E-3</v>
      </c>
      <c r="G526" s="14">
        <f t="shared" si="43"/>
        <v>0.25</v>
      </c>
      <c r="H526" s="17">
        <f t="shared" si="44"/>
        <v>1.2422360248447205E-3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12</v>
      </c>
      <c r="D529" s="9">
        <v>15</v>
      </c>
      <c r="E529" s="15">
        <f t="shared" si="41"/>
        <v>1.4906832298136646E-2</v>
      </c>
      <c r="F529" s="15">
        <f t="shared" si="42"/>
        <v>1.9867549668874173E-2</v>
      </c>
      <c r="G529" s="14">
        <f t="shared" si="43"/>
        <v>0.25</v>
      </c>
      <c r="H529" s="17">
        <f t="shared" si="44"/>
        <v>3.7267080745341614E-3</v>
      </c>
    </row>
    <row r="530" spans="2:8" ht="15" x14ac:dyDescent="0.2">
      <c r="B530" s="5" t="s">
        <v>467</v>
      </c>
      <c r="C530" s="9">
        <v>103</v>
      </c>
      <c r="D530" s="9">
        <v>176</v>
      </c>
      <c r="E530" s="15">
        <f t="shared" si="41"/>
        <v>0.12795031055900621</v>
      </c>
      <c r="F530" s="15">
        <f t="shared" si="42"/>
        <v>0.23311258278145697</v>
      </c>
      <c r="G530" s="14">
        <f t="shared" si="43"/>
        <v>0.70873786407766992</v>
      </c>
      <c r="H530" s="17">
        <f t="shared" si="44"/>
        <v>9.0683229813664598E-2</v>
      </c>
    </row>
    <row r="531" spans="2:8" x14ac:dyDescent="0.2">
      <c r="B531" s="21" t="s">
        <v>526</v>
      </c>
      <c r="C531" s="12"/>
      <c r="D531" s="1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559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510</v>
      </c>
      <c r="C8" s="34">
        <f>+C18+C70+C151+C294+C505</f>
        <v>978</v>
      </c>
      <c r="D8" s="35">
        <f>+D18+D70+D151+D294+D505</f>
        <v>667</v>
      </c>
      <c r="E8" s="36">
        <f>+C8/C$8</f>
        <v>1</v>
      </c>
      <c r="F8" s="36">
        <f>+D8/D$8</f>
        <v>1</v>
      </c>
      <c r="G8" s="36">
        <f>+(D8-C8)/C8</f>
        <v>-0.31799591002044991</v>
      </c>
      <c r="H8" s="36">
        <f>+E8*G8</f>
        <v>-0.31799591002044991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180</v>
      </c>
      <c r="D9" s="31">
        <f>+D18</f>
        <v>4</v>
      </c>
      <c r="E9" s="29">
        <f t="shared" ref="E9:E13" si="0">C9/$C$8</f>
        <v>0.18404907975460122</v>
      </c>
      <c r="F9" s="29">
        <f>D9/$D$8</f>
        <v>5.9970014992503746E-3</v>
      </c>
      <c r="G9" s="14">
        <f>+IF(OR(AND(D9=0),(C9=0)),"0",((D9-C9)/C9))</f>
        <v>-0.97777777777777775</v>
      </c>
      <c r="H9" s="13">
        <f>+IF(OR(AND(E9=""),(G9="")),"",E9*G9)</f>
        <v>-0.17995910020449896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32</v>
      </c>
      <c r="D10" s="31">
        <f>+D70</f>
        <v>91</v>
      </c>
      <c r="E10" s="29">
        <f t="shared" si="0"/>
        <v>3.2719836400817999E-2</v>
      </c>
      <c r="F10" s="29">
        <f>D10/$D$8</f>
        <v>0.13643178410794601</v>
      </c>
      <c r="G10" s="14">
        <f>+IF(OR(AND(D10=0),(C10=0)),"0",((D10-C10)/C10))</f>
        <v>1.84375</v>
      </c>
      <c r="H10" s="13">
        <f>+IF(OR(AND(E10=""),(G10="")),"",E10*G10)</f>
        <v>6.0327198364008183E-2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118</v>
      </c>
      <c r="D11" s="31">
        <f>+D151</f>
        <v>139</v>
      </c>
      <c r="E11" s="29">
        <f t="shared" si="0"/>
        <v>0.12065439672801637</v>
      </c>
      <c r="F11" s="29">
        <f>D11/$D$8</f>
        <v>0.20839580209895053</v>
      </c>
      <c r="G11" s="14">
        <f>+IF(OR(AND(D11=0),(C11=0)),"0",((D11-C11)/C11))</f>
        <v>0.17796610169491525</v>
      </c>
      <c r="H11" s="13">
        <f>+IF(OR(AND(E11=""),(G11="")),"",E11*G11)</f>
        <v>2.1472392638036811E-2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377</v>
      </c>
      <c r="D12" s="31">
        <f>+D294</f>
        <v>357</v>
      </c>
      <c r="E12" s="29">
        <f t="shared" si="0"/>
        <v>0.38548057259713703</v>
      </c>
      <c r="F12" s="29">
        <f>D12/$D$8</f>
        <v>0.5352323838080959</v>
      </c>
      <c r="G12" s="14">
        <f>+IF(OR(AND(D12=0),(C12=0)),"0",((D12-C12)/C12))</f>
        <v>-5.3050397877984087E-2</v>
      </c>
      <c r="H12" s="13">
        <f>+IF(OR(AND(E12=""),(G12="")),"",E12*G12)</f>
        <v>-2.0449897750511249E-2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271</v>
      </c>
      <c r="D13" s="31">
        <f>+D505</f>
        <v>76</v>
      </c>
      <c r="E13" s="29">
        <f t="shared" si="0"/>
        <v>0.27709611451942739</v>
      </c>
      <c r="F13" s="29">
        <f>D13/$D$8</f>
        <v>0.11394302848575712</v>
      </c>
      <c r="G13" s="14">
        <f>+IF(OR(AND(D13=0),(C13=0)),"0",((D13-C13)/C13))</f>
        <v>-0.71955719557195574</v>
      </c>
      <c r="H13" s="13">
        <f>+IF(OR(AND(E13=""),(G13="")),"",E13*G13)</f>
        <v>-0.19938650306748465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180</v>
      </c>
      <c r="D18" s="35">
        <f>SUM(D19:D64)</f>
        <v>4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-0.97777777777777775</v>
      </c>
      <c r="H18" s="36">
        <f>+IF(OR(AND(E18=""),(G18="")),"",E18*G18)</f>
        <v>-0.97777777777777775</v>
      </c>
    </row>
    <row r="19" spans="2:8" ht="21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1</v>
      </c>
      <c r="D23" s="9">
        <v>0</v>
      </c>
      <c r="E23" s="13">
        <f t="shared" si="1"/>
        <v>5.5555555555555558E-3</v>
      </c>
      <c r="F23" s="13" t="str">
        <f t="shared" si="2"/>
        <v/>
      </c>
      <c r="G23" s="14" t="str">
        <f t="shared" si="3"/>
        <v>0</v>
      </c>
      <c r="H23" s="17">
        <f t="shared" si="4"/>
        <v>0</v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2</v>
      </c>
      <c r="D25" s="9">
        <v>0</v>
      </c>
      <c r="E25" s="13">
        <f t="shared" si="1"/>
        <v>1.1111111111111112E-2</v>
      </c>
      <c r="F25" s="13" t="str">
        <f t="shared" si="2"/>
        <v/>
      </c>
      <c r="G25" s="14" t="str">
        <f t="shared" si="3"/>
        <v>0</v>
      </c>
      <c r="H25" s="17">
        <f t="shared" si="4"/>
        <v>0</v>
      </c>
    </row>
    <row r="26" spans="2:8" ht="15" x14ac:dyDescent="0.2">
      <c r="B26" s="5" t="s">
        <v>6</v>
      </c>
      <c r="C26" s="9">
        <v>1</v>
      </c>
      <c r="D26" s="9">
        <v>1</v>
      </c>
      <c r="E26" s="13">
        <f t="shared" si="1"/>
        <v>5.5555555555555558E-3</v>
      </c>
      <c r="F26" s="13">
        <f t="shared" si="2"/>
        <v>0.25</v>
      </c>
      <c r="G26" s="14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171</v>
      </c>
      <c r="D28" s="9">
        <v>0</v>
      </c>
      <c r="E28" s="13">
        <f t="shared" si="1"/>
        <v>0.95</v>
      </c>
      <c r="F28" s="13" t="str">
        <f t="shared" si="2"/>
        <v/>
      </c>
      <c r="G28" s="14" t="str">
        <f t="shared" si="3"/>
        <v>0</v>
      </c>
      <c r="H28" s="17">
        <f t="shared" si="4"/>
        <v>0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1</v>
      </c>
      <c r="D34" s="9">
        <v>1</v>
      </c>
      <c r="E34" s="13">
        <f t="shared" si="1"/>
        <v>5.5555555555555558E-3</v>
      </c>
      <c r="F34" s="13">
        <f t="shared" si="2"/>
        <v>0.25</v>
      </c>
      <c r="G34" s="14">
        <f t="shared" si="3"/>
        <v>0</v>
      </c>
      <c r="H34" s="17">
        <f t="shared" si="4"/>
        <v>0</v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3</v>
      </c>
      <c r="D47" s="9">
        <v>0</v>
      </c>
      <c r="E47" s="13">
        <f t="shared" si="1"/>
        <v>1.6666666666666666E-2</v>
      </c>
      <c r="F47" s="13" t="str">
        <f t="shared" si="2"/>
        <v/>
      </c>
      <c r="G47" s="14" t="str">
        <f t="shared" si="3"/>
        <v>0</v>
      </c>
      <c r="H47" s="17">
        <f t="shared" si="4"/>
        <v>0</v>
      </c>
    </row>
    <row r="48" spans="2:8" ht="15" x14ac:dyDescent="0.2">
      <c r="B48" s="5" t="s">
        <v>11</v>
      </c>
      <c r="C48" s="9">
        <v>0</v>
      </c>
      <c r="D48" s="9">
        <v>1</v>
      </c>
      <c r="E48" s="13" t="str">
        <f t="shared" si="1"/>
        <v/>
      </c>
      <c r="F48" s="13">
        <f t="shared" si="2"/>
        <v>0.25</v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1</v>
      </c>
      <c r="E59" s="13" t="str">
        <f t="shared" si="1"/>
        <v/>
      </c>
      <c r="F59" s="13">
        <f t="shared" si="2"/>
        <v>0.25</v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1</v>
      </c>
      <c r="D60" s="9">
        <v>0</v>
      </c>
      <c r="E60" s="13">
        <f t="shared" si="1"/>
        <v>5.5555555555555558E-3</v>
      </c>
      <c r="F60" s="13" t="str">
        <f t="shared" si="2"/>
        <v/>
      </c>
      <c r="G60" s="14" t="str">
        <f t="shared" si="3"/>
        <v>0</v>
      </c>
      <c r="H60" s="17">
        <f t="shared" si="4"/>
        <v>0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32</v>
      </c>
      <c r="D70" s="35">
        <f>SUM(D71:D145)</f>
        <v>91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1.84375</v>
      </c>
      <c r="H70" s="36">
        <f>+IF(OR(AND(E70=""),(G70="")),"",E70*G70)</f>
        <v>1.84375</v>
      </c>
    </row>
    <row r="71" spans="2:8" ht="21" customHeight="1" x14ac:dyDescent="0.2">
      <c r="B71" s="5" t="s">
        <v>20</v>
      </c>
      <c r="C71" s="9">
        <v>2</v>
      </c>
      <c r="D71" s="9">
        <v>3</v>
      </c>
      <c r="E71" s="15">
        <f>+IF(C71=0,"",C71/C$70)</f>
        <v>6.25E-2</v>
      </c>
      <c r="F71" s="15">
        <f>+IF(D71=0,"",D71/D$70)</f>
        <v>3.2967032967032968E-2</v>
      </c>
      <c r="G71" s="14">
        <f>+IF(OR(AND(D71=0),(C71=0)),"0",((D71-C71)/C71))</f>
        <v>0.5</v>
      </c>
      <c r="H71" s="17">
        <f>+IF(OR(AND(E71=""),(G71="")),"",E71*G71)</f>
        <v>3.125E-2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0</v>
      </c>
      <c r="E73" s="15">
        <f t="shared" si="5"/>
        <v>3.125E-2</v>
      </c>
      <c r="F73" s="15" t="str">
        <f t="shared" si="6"/>
        <v/>
      </c>
      <c r="G73" s="14" t="str">
        <f t="shared" si="7"/>
        <v>0</v>
      </c>
      <c r="H73" s="17">
        <f t="shared" si="8"/>
        <v>0</v>
      </c>
    </row>
    <row r="74" spans="2:8" ht="15" x14ac:dyDescent="0.2">
      <c r="B74" s="5" t="s">
        <v>222</v>
      </c>
      <c r="C74" s="9">
        <v>4</v>
      </c>
      <c r="D74" s="9">
        <v>16</v>
      </c>
      <c r="E74" s="15">
        <f t="shared" si="5"/>
        <v>0.125</v>
      </c>
      <c r="F74" s="15">
        <f t="shared" si="6"/>
        <v>0.17582417582417584</v>
      </c>
      <c r="G74" s="14">
        <f t="shared" si="7"/>
        <v>3</v>
      </c>
      <c r="H74" s="17">
        <f t="shared" si="8"/>
        <v>0.375</v>
      </c>
    </row>
    <row r="75" spans="2:8" ht="15" x14ac:dyDescent="0.2">
      <c r="B75" s="5" t="s">
        <v>23</v>
      </c>
      <c r="C75" s="9">
        <v>1</v>
      </c>
      <c r="D75" s="9">
        <v>0</v>
      </c>
      <c r="E75" s="15">
        <f t="shared" si="5"/>
        <v>3.125E-2</v>
      </c>
      <c r="F75" s="15" t="str">
        <f t="shared" si="6"/>
        <v/>
      </c>
      <c r="G75" s="14" t="str">
        <f t="shared" si="7"/>
        <v>0</v>
      </c>
      <c r="H75" s="17">
        <f t="shared" si="8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1</v>
      </c>
      <c r="E77" s="15" t="str">
        <f t="shared" si="5"/>
        <v/>
      </c>
      <c r="F77" s="15">
        <f t="shared" si="6"/>
        <v>1.098901098901099E-2</v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1</v>
      </c>
      <c r="D78" s="9">
        <v>0</v>
      </c>
      <c r="E78" s="15">
        <f t="shared" si="5"/>
        <v>3.125E-2</v>
      </c>
      <c r="F78" s="15" t="str">
        <f t="shared" si="6"/>
        <v/>
      </c>
      <c r="G78" s="14" t="str">
        <f t="shared" si="7"/>
        <v>0</v>
      </c>
      <c r="H78" s="17">
        <f t="shared" si="8"/>
        <v>0</v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3</v>
      </c>
      <c r="E80" s="15" t="str">
        <f t="shared" si="5"/>
        <v/>
      </c>
      <c r="F80" s="15">
        <f t="shared" si="6"/>
        <v>3.2967032967032968E-2</v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6</v>
      </c>
      <c r="D83" s="9">
        <v>4</v>
      </c>
      <c r="E83" s="15">
        <f t="shared" si="5"/>
        <v>0.1875</v>
      </c>
      <c r="F83" s="15">
        <f t="shared" si="6"/>
        <v>4.3956043956043959E-2</v>
      </c>
      <c r="G83" s="14">
        <f t="shared" si="7"/>
        <v>-0.33333333333333331</v>
      </c>
      <c r="H83" s="17">
        <f t="shared" si="8"/>
        <v>-6.25E-2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0</v>
      </c>
      <c r="D86" s="9">
        <v>3</v>
      </c>
      <c r="E86" s="15" t="str">
        <f t="shared" si="5"/>
        <v/>
      </c>
      <c r="F86" s="15">
        <f t="shared" si="6"/>
        <v>3.2967032967032968E-2</v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1</v>
      </c>
      <c r="E88" s="15" t="str">
        <f t="shared" si="5"/>
        <v/>
      </c>
      <c r="F88" s="15">
        <f t="shared" si="6"/>
        <v>1.098901098901099E-2</v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528</v>
      </c>
      <c r="C93" s="9">
        <v>0</v>
      </c>
      <c r="D93" s="9">
        <v>2</v>
      </c>
      <c r="E93" s="15" t="str">
        <f t="shared" si="5"/>
        <v/>
      </c>
      <c r="F93" s="15">
        <f t="shared" si="6"/>
        <v>2.197802197802198E-2</v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3</v>
      </c>
      <c r="E94" s="15" t="str">
        <f t="shared" si="5"/>
        <v/>
      </c>
      <c r="F94" s="15">
        <f t="shared" si="6"/>
        <v>3.2967032967032968E-2</v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5"/>
        <v>3.125E-2</v>
      </c>
      <c r="F104" s="15" t="str">
        <f t="shared" si="6"/>
        <v/>
      </c>
      <c r="G104" s="14" t="str">
        <f t="shared" si="7"/>
        <v>0</v>
      </c>
      <c r="H104" s="17">
        <f t="shared" si="8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1</v>
      </c>
      <c r="D113" s="9">
        <v>7</v>
      </c>
      <c r="E113" s="15">
        <f t="shared" si="5"/>
        <v>3.125E-2</v>
      </c>
      <c r="F113" s="15">
        <f t="shared" si="6"/>
        <v>7.6923076923076927E-2</v>
      </c>
      <c r="G113" s="14">
        <f t="shared" si="7"/>
        <v>6</v>
      </c>
      <c r="H113" s="17">
        <f t="shared" si="8"/>
        <v>0.1875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</v>
      </c>
      <c r="D115" s="9">
        <v>18</v>
      </c>
      <c r="E115" s="15">
        <f t="shared" si="5"/>
        <v>3.125E-2</v>
      </c>
      <c r="F115" s="15">
        <f t="shared" si="6"/>
        <v>0.19780219780219779</v>
      </c>
      <c r="G115" s="14">
        <f t="shared" si="7"/>
        <v>17</v>
      </c>
      <c r="H115" s="17">
        <f t="shared" si="8"/>
        <v>0.53125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7</v>
      </c>
      <c r="D118" s="9">
        <v>3</v>
      </c>
      <c r="E118" s="15">
        <f t="shared" si="5"/>
        <v>0.21875</v>
      </c>
      <c r="F118" s="15">
        <f t="shared" si="6"/>
        <v>3.2967032967032968E-2</v>
      </c>
      <c r="G118" s="14">
        <f t="shared" si="7"/>
        <v>-0.5714285714285714</v>
      </c>
      <c r="H118" s="17">
        <f t="shared" si="8"/>
        <v>-0.125</v>
      </c>
    </row>
    <row r="119" spans="2:8" ht="15" x14ac:dyDescent="0.2">
      <c r="B119" s="5" t="s">
        <v>252</v>
      </c>
      <c r="C119" s="9">
        <v>3</v>
      </c>
      <c r="D119" s="9">
        <v>2</v>
      </c>
      <c r="E119" s="15">
        <f t="shared" si="5"/>
        <v>9.375E-2</v>
      </c>
      <c r="F119" s="15">
        <f t="shared" si="6"/>
        <v>2.197802197802198E-2</v>
      </c>
      <c r="G119" s="14">
        <f t="shared" si="7"/>
        <v>-0.33333333333333331</v>
      </c>
      <c r="H119" s="17">
        <f t="shared" si="8"/>
        <v>-3.125E-2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1</v>
      </c>
      <c r="D123" s="9">
        <v>0</v>
      </c>
      <c r="E123" s="15">
        <f t="shared" si="5"/>
        <v>3.125E-2</v>
      </c>
      <c r="F123" s="15" t="str">
        <f t="shared" si="6"/>
        <v/>
      </c>
      <c r="G123" s="14" t="str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1</v>
      </c>
      <c r="D127" s="9">
        <v>3</v>
      </c>
      <c r="E127" s="15">
        <f t="shared" si="5"/>
        <v>3.125E-2</v>
      </c>
      <c r="F127" s="15">
        <f t="shared" si="6"/>
        <v>3.2967032967032968E-2</v>
      </c>
      <c r="G127" s="14">
        <f t="shared" si="7"/>
        <v>2</v>
      </c>
      <c r="H127" s="17">
        <f t="shared" si="8"/>
        <v>6.25E-2</v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0</v>
      </c>
      <c r="D130" s="9">
        <v>21</v>
      </c>
      <c r="E130" s="15" t="str">
        <f t="shared" si="5"/>
        <v/>
      </c>
      <c r="F130" s="15">
        <f t="shared" si="6"/>
        <v>0.23076923076923078</v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1</v>
      </c>
      <c r="D134" s="9">
        <v>0</v>
      </c>
      <c r="E134" s="15">
        <f t="shared" si="5"/>
        <v>3.125E-2</v>
      </c>
      <c r="F134" s="15" t="str">
        <f t="shared" si="6"/>
        <v/>
      </c>
      <c r="G134" s="14" t="str">
        <f t="shared" si="7"/>
        <v>0</v>
      </c>
      <c r="H134" s="17">
        <f t="shared" si="8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1.098901098901099E-2</v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1</v>
      </c>
      <c r="D143" s="9">
        <v>0</v>
      </c>
      <c r="E143" s="15">
        <f t="shared" si="9"/>
        <v>3.125E-2</v>
      </c>
      <c r="F143" s="15" t="str">
        <f t="shared" si="10"/>
        <v/>
      </c>
      <c r="G143" s="14" t="str">
        <f t="shared" si="11"/>
        <v>0</v>
      </c>
      <c r="H143" s="17">
        <f t="shared" si="12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118</v>
      </c>
      <c r="D151" s="35">
        <f>SUM(D152:D288)</f>
        <v>139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0.17796610169491525</v>
      </c>
      <c r="H151" s="36">
        <f>+IF(OR(AND(E151=""),(G151="")),"",E151*G151)</f>
        <v>0.17796610169491525</v>
      </c>
    </row>
    <row r="152" spans="2:8" ht="15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7.1942446043165471E-3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0</v>
      </c>
      <c r="D156" s="9">
        <v>10</v>
      </c>
      <c r="E156" s="15" t="str">
        <f t="shared" si="13"/>
        <v/>
      </c>
      <c r="F156" s="15">
        <f t="shared" si="14"/>
        <v>7.1942446043165464E-2</v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13</v>
      </c>
      <c r="D157" s="9">
        <v>3</v>
      </c>
      <c r="E157" s="15">
        <f t="shared" si="13"/>
        <v>0.11016949152542373</v>
      </c>
      <c r="F157" s="15">
        <f t="shared" si="14"/>
        <v>2.1582733812949641E-2</v>
      </c>
      <c r="G157" s="14">
        <f t="shared" si="15"/>
        <v>-0.76923076923076927</v>
      </c>
      <c r="H157" s="17">
        <f t="shared" si="16"/>
        <v>-8.4745762711864403E-2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3"/>
        <v/>
      </c>
      <c r="F159" s="15">
        <f t="shared" si="14"/>
        <v>7.1942446043165471E-3</v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7</v>
      </c>
      <c r="E164" s="15" t="str">
        <f t="shared" si="13"/>
        <v/>
      </c>
      <c r="F164" s="15">
        <f t="shared" si="14"/>
        <v>5.0359712230215826E-2</v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3</v>
      </c>
      <c r="D165" s="9">
        <v>0</v>
      </c>
      <c r="E165" s="15">
        <f t="shared" si="13"/>
        <v>2.5423728813559324E-2</v>
      </c>
      <c r="F165" s="15" t="str">
        <f t="shared" si="14"/>
        <v/>
      </c>
      <c r="G165" s="14" t="str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9">
        <v>1</v>
      </c>
      <c r="D166" s="9">
        <v>0</v>
      </c>
      <c r="E166" s="15">
        <f t="shared" si="13"/>
        <v>8.4745762711864406E-3</v>
      </c>
      <c r="F166" s="15" t="str">
        <f t="shared" si="14"/>
        <v/>
      </c>
      <c r="G166" s="14" t="str">
        <f t="shared" si="15"/>
        <v>0</v>
      </c>
      <c r="H166" s="17">
        <f t="shared" si="16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1</v>
      </c>
      <c r="D173" s="9">
        <v>13</v>
      </c>
      <c r="E173" s="15">
        <f t="shared" si="13"/>
        <v>8.4745762711864406E-3</v>
      </c>
      <c r="F173" s="15">
        <f t="shared" si="14"/>
        <v>9.3525179856115109E-2</v>
      </c>
      <c r="G173" s="14">
        <f t="shared" si="15"/>
        <v>12</v>
      </c>
      <c r="H173" s="17">
        <f t="shared" si="16"/>
        <v>0.10169491525423729</v>
      </c>
    </row>
    <row r="174" spans="2:8" ht="15" x14ac:dyDescent="0.2">
      <c r="B174" s="8" t="s">
        <v>276</v>
      </c>
      <c r="C174" s="9">
        <v>9</v>
      </c>
      <c r="D174" s="9">
        <v>1</v>
      </c>
      <c r="E174" s="15">
        <f t="shared" si="13"/>
        <v>7.6271186440677971E-2</v>
      </c>
      <c r="F174" s="15">
        <f t="shared" si="14"/>
        <v>7.1942446043165471E-3</v>
      </c>
      <c r="G174" s="14">
        <f t="shared" si="15"/>
        <v>-0.88888888888888884</v>
      </c>
      <c r="H174" s="17">
        <f t="shared" si="16"/>
        <v>-6.7796610169491525E-2</v>
      </c>
    </row>
    <row r="175" spans="2:8" ht="15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22</v>
      </c>
      <c r="D177" s="9">
        <v>1</v>
      </c>
      <c r="E177" s="15">
        <f t="shared" si="13"/>
        <v>0.1864406779661017</v>
      </c>
      <c r="F177" s="15">
        <f t="shared" si="14"/>
        <v>7.1942446043165471E-3</v>
      </c>
      <c r="G177" s="14">
        <f t="shared" si="15"/>
        <v>-0.95454545454545459</v>
      </c>
      <c r="H177" s="17">
        <f t="shared" si="16"/>
        <v>-0.17796610169491525</v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2</v>
      </c>
      <c r="D183" s="9">
        <v>2</v>
      </c>
      <c r="E183" s="15">
        <f t="shared" si="13"/>
        <v>1.6949152542372881E-2</v>
      </c>
      <c r="F183" s="15">
        <f t="shared" si="14"/>
        <v>1.4388489208633094E-2</v>
      </c>
      <c r="G183" s="14">
        <f t="shared" si="15"/>
        <v>0</v>
      </c>
      <c r="H183" s="17">
        <f t="shared" si="16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3</v>
      </c>
      <c r="D186" s="9">
        <v>29</v>
      </c>
      <c r="E186" s="15">
        <f t="shared" si="13"/>
        <v>2.5423728813559324E-2</v>
      </c>
      <c r="F186" s="15">
        <f t="shared" si="14"/>
        <v>0.20863309352517986</v>
      </c>
      <c r="G186" s="14">
        <f t="shared" si="15"/>
        <v>8.6666666666666661</v>
      </c>
      <c r="H186" s="17">
        <f t="shared" si="16"/>
        <v>0.22033898305084745</v>
      </c>
    </row>
    <row r="187" spans="2:8" ht="20.100000000000001" customHeight="1" x14ac:dyDescent="0.2">
      <c r="B187" s="8" t="s">
        <v>287</v>
      </c>
      <c r="C187" s="9">
        <v>0</v>
      </c>
      <c r="D187" s="9">
        <v>4</v>
      </c>
      <c r="E187" s="15" t="str">
        <f t="shared" si="13"/>
        <v/>
      </c>
      <c r="F187" s="15">
        <f t="shared" si="14"/>
        <v>2.8776978417266189E-2</v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2</v>
      </c>
      <c r="E192" s="15" t="str">
        <f t="shared" si="13"/>
        <v/>
      </c>
      <c r="F192" s="15">
        <f t="shared" si="14"/>
        <v>1.4388489208633094E-2</v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13</v>
      </c>
      <c r="D196" s="9">
        <v>8</v>
      </c>
      <c r="E196" s="15">
        <f t="shared" si="13"/>
        <v>0.11016949152542373</v>
      </c>
      <c r="F196" s="15">
        <f t="shared" si="14"/>
        <v>5.7553956834532377E-2</v>
      </c>
      <c r="G196" s="14">
        <f t="shared" si="15"/>
        <v>-0.38461538461538464</v>
      </c>
      <c r="H196" s="17">
        <f t="shared" si="16"/>
        <v>-4.2372881355932202E-2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15</v>
      </c>
      <c r="E208" s="15" t="str">
        <f t="shared" si="13"/>
        <v/>
      </c>
      <c r="F208" s="15">
        <f t="shared" si="14"/>
        <v>0.1079136690647482</v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0</v>
      </c>
      <c r="E216" s="15">
        <f t="shared" si="13"/>
        <v>8.4745762711864406E-3</v>
      </c>
      <c r="F216" s="15" t="str">
        <f t="shared" si="14"/>
        <v/>
      </c>
      <c r="G216" s="14" t="str">
        <f t="shared" si="15"/>
        <v>0</v>
      </c>
      <c r="H216" s="17">
        <f t="shared" si="16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39</v>
      </c>
      <c r="E235" s="15" t="str">
        <f t="shared" si="17"/>
        <v/>
      </c>
      <c r="F235" s="15">
        <f t="shared" si="18"/>
        <v>0.2805755395683453</v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2</v>
      </c>
      <c r="D238" s="9">
        <v>1</v>
      </c>
      <c r="E238" s="15">
        <f t="shared" si="17"/>
        <v>1.6949152542372881E-2</v>
      </c>
      <c r="F238" s="15">
        <f t="shared" si="18"/>
        <v>7.1942446043165471E-3</v>
      </c>
      <c r="G238" s="14">
        <f t="shared" si="19"/>
        <v>-0.5</v>
      </c>
      <c r="H238" s="17">
        <f t="shared" si="20"/>
        <v>-8.4745762711864406E-3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6</v>
      </c>
      <c r="D240" s="9">
        <v>1</v>
      </c>
      <c r="E240" s="15">
        <f t="shared" si="17"/>
        <v>5.0847457627118647E-2</v>
      </c>
      <c r="F240" s="15">
        <f t="shared" si="18"/>
        <v>7.1942446043165471E-3</v>
      </c>
      <c r="G240" s="14">
        <f t="shared" si="19"/>
        <v>-0.83333333333333337</v>
      </c>
      <c r="H240" s="17">
        <f t="shared" si="20"/>
        <v>-4.2372881355932208E-2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39</v>
      </c>
      <c r="D246" s="9">
        <v>0</v>
      </c>
      <c r="E246" s="15">
        <f t="shared" si="17"/>
        <v>0.33050847457627119</v>
      </c>
      <c r="F246" s="15" t="str">
        <f t="shared" si="18"/>
        <v/>
      </c>
      <c r="G246" s="14" t="str">
        <f t="shared" si="19"/>
        <v>0</v>
      </c>
      <c r="H246" s="17">
        <f t="shared" si="20"/>
        <v>0</v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2</v>
      </c>
      <c r="D268" s="9">
        <v>1</v>
      </c>
      <c r="E268" s="15">
        <f t="shared" si="17"/>
        <v>1.6949152542372881E-2</v>
      </c>
      <c r="F268" s="15">
        <f t="shared" si="18"/>
        <v>7.1942446043165471E-3</v>
      </c>
      <c r="G268" s="14">
        <f t="shared" si="19"/>
        <v>-0.5</v>
      </c>
      <c r="H268" s="17">
        <f t="shared" si="20"/>
        <v>-8.4745762711864406E-3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1</v>
      </c>
      <c r="D271" s="9">
        <v>0</v>
      </c>
      <c r="E271" s="15">
        <f t="shared" si="17"/>
        <v>8.4745762711864406E-3</v>
      </c>
      <c r="F271" s="15" t="str">
        <f t="shared" si="18"/>
        <v/>
      </c>
      <c r="G271" s="14" t="str">
        <f t="shared" si="19"/>
        <v>0</v>
      </c>
      <c r="H271" s="17">
        <f t="shared" si="20"/>
        <v>0</v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377</v>
      </c>
      <c r="D294" s="35">
        <f>SUM(D295:D499)</f>
        <v>357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-5.3050397877984087E-2</v>
      </c>
      <c r="H294" s="36">
        <f>+IF(OR(AND(E294=""),(G294="")),"",E294*G294)</f>
        <v>-5.3050397877984087E-2</v>
      </c>
    </row>
    <row r="295" spans="2:8" ht="15" x14ac:dyDescent="0.2">
      <c r="B295" s="5" t="s">
        <v>100</v>
      </c>
      <c r="C295" s="9">
        <v>4</v>
      </c>
      <c r="D295" s="9">
        <v>0</v>
      </c>
      <c r="E295" s="15">
        <f>+IF(C295=0,"",C295/C$294)</f>
        <v>1.0610079575596816E-2</v>
      </c>
      <c r="F295" s="15" t="str">
        <f>+IF(D295=0,"",D295/D$294)</f>
        <v/>
      </c>
      <c r="G295" s="14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5">+IF(C296=0,"",C296/C$294)</f>
        <v>2.6525198938992041E-3</v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5" t="s">
        <v>104</v>
      </c>
      <c r="C297" s="9">
        <v>4</v>
      </c>
      <c r="D297" s="9">
        <v>0</v>
      </c>
      <c r="E297" s="15">
        <f t="shared" si="25"/>
        <v>1.0610079575596816E-2</v>
      </c>
      <c r="F297" s="15" t="str">
        <f t="shared" si="26"/>
        <v/>
      </c>
      <c r="G297" s="14" t="str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7</v>
      </c>
      <c r="D301" s="9">
        <v>1</v>
      </c>
      <c r="E301" s="15">
        <f t="shared" si="25"/>
        <v>1.8567639257294429E-2</v>
      </c>
      <c r="F301" s="15">
        <f t="shared" si="26"/>
        <v>2.8011204481792717E-3</v>
      </c>
      <c r="G301" s="14">
        <f t="shared" si="27"/>
        <v>-0.8571428571428571</v>
      </c>
      <c r="H301" s="17">
        <f t="shared" si="28"/>
        <v>-1.5915119363395226E-2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9</v>
      </c>
      <c r="D307" s="9">
        <v>115</v>
      </c>
      <c r="E307" s="15">
        <f t="shared" si="25"/>
        <v>2.3872679045092837E-2</v>
      </c>
      <c r="F307" s="15">
        <f t="shared" si="26"/>
        <v>0.32212885154061627</v>
      </c>
      <c r="G307" s="14">
        <f t="shared" si="27"/>
        <v>11.777777777777779</v>
      </c>
      <c r="H307" s="17">
        <f t="shared" si="28"/>
        <v>0.28116710875331563</v>
      </c>
    </row>
    <row r="308" spans="2:8" ht="15" x14ac:dyDescent="0.2">
      <c r="B308" s="5" t="s">
        <v>99</v>
      </c>
      <c r="C308" s="9">
        <v>1</v>
      </c>
      <c r="D308" s="9">
        <v>0</v>
      </c>
      <c r="E308" s="15">
        <f t="shared" si="25"/>
        <v>2.6525198938992041E-3</v>
      </c>
      <c r="F308" s="15" t="str">
        <f t="shared" si="26"/>
        <v/>
      </c>
      <c r="G308" s="14" t="str">
        <f t="shared" si="27"/>
        <v>0</v>
      </c>
      <c r="H308" s="17">
        <f t="shared" si="28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4</v>
      </c>
      <c r="D310" s="9">
        <v>15</v>
      </c>
      <c r="E310" s="15">
        <f t="shared" si="25"/>
        <v>1.0610079575596816E-2</v>
      </c>
      <c r="F310" s="15">
        <f t="shared" si="26"/>
        <v>4.2016806722689079E-2</v>
      </c>
      <c r="G310" s="14">
        <f t="shared" si="27"/>
        <v>2.75</v>
      </c>
      <c r="H310" s="17">
        <f t="shared" si="28"/>
        <v>2.9177718832891244E-2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55</v>
      </c>
      <c r="D314" s="9">
        <v>52</v>
      </c>
      <c r="E314" s="15">
        <f t="shared" si="25"/>
        <v>0.14588859416445624</v>
      </c>
      <c r="F314" s="15">
        <f t="shared" si="26"/>
        <v>0.14565826330532214</v>
      </c>
      <c r="G314" s="14">
        <f t="shared" si="27"/>
        <v>-5.4545454545454543E-2</v>
      </c>
      <c r="H314" s="17">
        <f t="shared" si="28"/>
        <v>-7.9575596816976128E-3</v>
      </c>
    </row>
    <row r="315" spans="2:8" ht="15" x14ac:dyDescent="0.2">
      <c r="B315" s="5" t="s">
        <v>354</v>
      </c>
      <c r="C315" s="9">
        <v>4</v>
      </c>
      <c r="D315" s="9">
        <v>60</v>
      </c>
      <c r="E315" s="15">
        <f t="shared" si="25"/>
        <v>1.0610079575596816E-2</v>
      </c>
      <c r="F315" s="15">
        <f t="shared" si="26"/>
        <v>0.16806722689075632</v>
      </c>
      <c r="G315" s="14">
        <f t="shared" si="27"/>
        <v>14</v>
      </c>
      <c r="H315" s="17">
        <f t="shared" si="28"/>
        <v>0.14854111405835543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17</v>
      </c>
      <c r="D318" s="9">
        <v>2</v>
      </c>
      <c r="E318" s="15">
        <f t="shared" si="25"/>
        <v>4.5092838196286469E-2</v>
      </c>
      <c r="F318" s="15">
        <f t="shared" si="26"/>
        <v>5.6022408963585435E-3</v>
      </c>
      <c r="G318" s="14">
        <f t="shared" si="27"/>
        <v>-0.88235294117647056</v>
      </c>
      <c r="H318" s="17">
        <f t="shared" si="28"/>
        <v>-3.9787798408488062E-2</v>
      </c>
    </row>
    <row r="319" spans="2:8" ht="15" x14ac:dyDescent="0.2">
      <c r="B319" s="5" t="s">
        <v>115</v>
      </c>
      <c r="C319" s="9">
        <v>3</v>
      </c>
      <c r="D319" s="9">
        <v>0</v>
      </c>
      <c r="E319" s="15">
        <f t="shared" si="25"/>
        <v>7.9575596816976128E-3</v>
      </c>
      <c r="F319" s="15" t="str">
        <f t="shared" si="26"/>
        <v/>
      </c>
      <c r="G319" s="14" t="str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4</v>
      </c>
      <c r="D326" s="9">
        <v>1</v>
      </c>
      <c r="E326" s="15">
        <f t="shared" si="25"/>
        <v>1.0610079575596816E-2</v>
      </c>
      <c r="F326" s="15">
        <f t="shared" si="26"/>
        <v>2.8011204481792717E-3</v>
      </c>
      <c r="G326" s="14">
        <f t="shared" si="27"/>
        <v>-0.75</v>
      </c>
      <c r="H326" s="17">
        <f t="shared" si="28"/>
        <v>-7.9575596816976128E-3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8</v>
      </c>
      <c r="D330" s="9">
        <v>0</v>
      </c>
      <c r="E330" s="15">
        <f t="shared" si="25"/>
        <v>2.1220159151193633E-2</v>
      </c>
      <c r="F330" s="15" t="str">
        <f t="shared" si="26"/>
        <v/>
      </c>
      <c r="G330" s="14" t="str">
        <f t="shared" si="27"/>
        <v>0</v>
      </c>
      <c r="H330" s="17">
        <f t="shared" si="28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2</v>
      </c>
      <c r="D332" s="9">
        <v>1</v>
      </c>
      <c r="E332" s="15">
        <f t="shared" si="25"/>
        <v>5.3050397877984082E-3</v>
      </c>
      <c r="F332" s="15">
        <f t="shared" si="26"/>
        <v>2.8011204481792717E-3</v>
      </c>
      <c r="G332" s="14">
        <f t="shared" si="27"/>
        <v>-0.5</v>
      </c>
      <c r="H332" s="17">
        <f t="shared" si="28"/>
        <v>-2.6525198938992041E-3</v>
      </c>
    </row>
    <row r="333" spans="2:8" ht="15" x14ac:dyDescent="0.2">
      <c r="B333" s="5" t="s">
        <v>130</v>
      </c>
      <c r="C333" s="9">
        <v>40</v>
      </c>
      <c r="D333" s="9">
        <v>4</v>
      </c>
      <c r="E333" s="15">
        <f t="shared" si="25"/>
        <v>0.10610079575596817</v>
      </c>
      <c r="F333" s="15">
        <f t="shared" si="26"/>
        <v>1.1204481792717087E-2</v>
      </c>
      <c r="G333" s="14">
        <f t="shared" si="27"/>
        <v>-0.9</v>
      </c>
      <c r="H333" s="17">
        <f t="shared" si="28"/>
        <v>-9.549071618037136E-2</v>
      </c>
    </row>
    <row r="334" spans="2:8" ht="15" x14ac:dyDescent="0.2">
      <c r="B334" s="5" t="s">
        <v>119</v>
      </c>
      <c r="C334" s="9">
        <v>1</v>
      </c>
      <c r="D334" s="9">
        <v>2</v>
      </c>
      <c r="E334" s="15">
        <f t="shared" si="25"/>
        <v>2.6525198938992041E-3</v>
      </c>
      <c r="F334" s="15">
        <f t="shared" si="26"/>
        <v>5.6022408963585435E-3</v>
      </c>
      <c r="G334" s="14">
        <f t="shared" si="27"/>
        <v>1</v>
      </c>
      <c r="H334" s="17">
        <f t="shared" si="28"/>
        <v>2.6525198938992041E-3</v>
      </c>
    </row>
    <row r="335" spans="2:8" ht="15" x14ac:dyDescent="0.2">
      <c r="B335" s="5" t="s">
        <v>128</v>
      </c>
      <c r="C335" s="9">
        <v>8</v>
      </c>
      <c r="D335" s="9">
        <v>3</v>
      </c>
      <c r="E335" s="15">
        <f t="shared" si="25"/>
        <v>2.1220159151193633E-2</v>
      </c>
      <c r="F335" s="15">
        <f t="shared" si="26"/>
        <v>8.4033613445378148E-3</v>
      </c>
      <c r="G335" s="14">
        <f t="shared" si="27"/>
        <v>-0.625</v>
      </c>
      <c r="H335" s="17">
        <f t="shared" si="28"/>
        <v>-1.326259946949602E-2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1</v>
      </c>
      <c r="D337" s="9">
        <v>0</v>
      </c>
      <c r="E337" s="15">
        <f t="shared" si="25"/>
        <v>2.6525198938992041E-3</v>
      </c>
      <c r="F337" s="15" t="str">
        <f t="shared" si="26"/>
        <v/>
      </c>
      <c r="G337" s="14" t="str">
        <f t="shared" si="27"/>
        <v>0</v>
      </c>
      <c r="H337" s="17">
        <f t="shared" si="28"/>
        <v>0</v>
      </c>
    </row>
    <row r="338" spans="2:8" ht="15" x14ac:dyDescent="0.2">
      <c r="B338" s="5" t="s">
        <v>362</v>
      </c>
      <c r="C338" s="9">
        <v>0</v>
      </c>
      <c r="D338" s="9">
        <v>19</v>
      </c>
      <c r="E338" s="15" t="str">
        <f t="shared" si="25"/>
        <v/>
      </c>
      <c r="F338" s="15">
        <f t="shared" si="26"/>
        <v>5.3221288515406161E-2</v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5</v>
      </c>
      <c r="D339" s="9">
        <v>7</v>
      </c>
      <c r="E339" s="15">
        <f t="shared" si="25"/>
        <v>1.3262599469496022E-2</v>
      </c>
      <c r="F339" s="15">
        <f t="shared" si="26"/>
        <v>1.9607843137254902E-2</v>
      </c>
      <c r="G339" s="14">
        <f t="shared" si="27"/>
        <v>0.4</v>
      </c>
      <c r="H339" s="17">
        <f t="shared" si="28"/>
        <v>5.3050397877984091E-3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41</v>
      </c>
      <c r="D342" s="9">
        <v>0</v>
      </c>
      <c r="E342" s="15">
        <f t="shared" si="25"/>
        <v>0.10875331564986737</v>
      </c>
      <c r="F342" s="15" t="str">
        <f t="shared" si="26"/>
        <v/>
      </c>
      <c r="G342" s="14" t="str">
        <f t="shared" si="27"/>
        <v>0</v>
      </c>
      <c r="H342" s="17">
        <f t="shared" si="28"/>
        <v>0</v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7</v>
      </c>
      <c r="D345" s="9">
        <v>8</v>
      </c>
      <c r="E345" s="15">
        <f t="shared" si="25"/>
        <v>1.8567639257294429E-2</v>
      </c>
      <c r="F345" s="15">
        <f t="shared" si="26"/>
        <v>2.2408963585434174E-2</v>
      </c>
      <c r="G345" s="14">
        <f t="shared" si="27"/>
        <v>0.14285714285714285</v>
      </c>
      <c r="H345" s="17">
        <f t="shared" si="28"/>
        <v>2.6525198938992041E-3</v>
      </c>
    </row>
    <row r="346" spans="2:8" ht="15" x14ac:dyDescent="0.2">
      <c r="B346" s="5" t="s">
        <v>122</v>
      </c>
      <c r="C346" s="9">
        <v>1</v>
      </c>
      <c r="D346" s="9">
        <v>2</v>
      </c>
      <c r="E346" s="15">
        <f t="shared" si="25"/>
        <v>2.6525198938992041E-3</v>
      </c>
      <c r="F346" s="15">
        <f t="shared" si="26"/>
        <v>5.6022408963585435E-3</v>
      </c>
      <c r="G346" s="14">
        <f t="shared" si="27"/>
        <v>1</v>
      </c>
      <c r="H346" s="17">
        <f t="shared" si="28"/>
        <v>2.6525198938992041E-3</v>
      </c>
    </row>
    <row r="347" spans="2:8" ht="15" x14ac:dyDescent="0.2">
      <c r="B347" s="5" t="s">
        <v>121</v>
      </c>
      <c r="C347" s="9">
        <v>4</v>
      </c>
      <c r="D347" s="9">
        <v>1</v>
      </c>
      <c r="E347" s="15">
        <f t="shared" si="25"/>
        <v>1.0610079575596816E-2</v>
      </c>
      <c r="F347" s="15">
        <f t="shared" si="26"/>
        <v>2.8011204481792717E-3</v>
      </c>
      <c r="G347" s="14">
        <f t="shared" si="27"/>
        <v>-0.75</v>
      </c>
      <c r="H347" s="17">
        <f t="shared" si="28"/>
        <v>-7.9575596816976128E-3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</v>
      </c>
      <c r="D354" s="9">
        <v>2</v>
      </c>
      <c r="E354" s="15">
        <f t="shared" si="25"/>
        <v>2.6525198938992041E-3</v>
      </c>
      <c r="F354" s="15">
        <f t="shared" si="26"/>
        <v>5.6022408963585435E-3</v>
      </c>
      <c r="G354" s="14">
        <f t="shared" si="27"/>
        <v>1</v>
      </c>
      <c r="H354" s="17">
        <f t="shared" si="28"/>
        <v>2.6525198938992041E-3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1</v>
      </c>
      <c r="D357" s="9">
        <v>0</v>
      </c>
      <c r="E357" s="15">
        <f t="shared" si="25"/>
        <v>2.6525198938992041E-3</v>
      </c>
      <c r="F357" s="15" t="str">
        <f t="shared" si="26"/>
        <v/>
      </c>
      <c r="G357" s="14" t="str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2</v>
      </c>
      <c r="D358" s="9">
        <v>0</v>
      </c>
      <c r="E358" s="15">
        <f t="shared" si="25"/>
        <v>5.3050397877984082E-3</v>
      </c>
      <c r="F358" s="15" t="str">
        <f t="shared" si="26"/>
        <v/>
      </c>
      <c r="G358" s="14" t="str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2</v>
      </c>
      <c r="D378" s="9">
        <v>3</v>
      </c>
      <c r="E378" s="15">
        <f t="shared" si="29"/>
        <v>5.3050397877984082E-3</v>
      </c>
      <c r="F378" s="15">
        <f t="shared" si="30"/>
        <v>8.4033613445378148E-3</v>
      </c>
      <c r="G378" s="14">
        <f t="shared" si="31"/>
        <v>0.5</v>
      </c>
      <c r="H378" s="17">
        <f t="shared" si="32"/>
        <v>2.6525198938992041E-3</v>
      </c>
    </row>
    <row r="379" spans="2:8" ht="15" x14ac:dyDescent="0.2">
      <c r="B379" s="5" t="s">
        <v>384</v>
      </c>
      <c r="C379" s="9">
        <v>9</v>
      </c>
      <c r="D379" s="9">
        <v>0</v>
      </c>
      <c r="E379" s="15">
        <f t="shared" si="29"/>
        <v>2.3872679045092837E-2</v>
      </c>
      <c r="F379" s="15" t="str">
        <f t="shared" si="30"/>
        <v/>
      </c>
      <c r="G379" s="14" t="str">
        <f t="shared" si="31"/>
        <v>0</v>
      </c>
      <c r="H379" s="17">
        <f t="shared" si="32"/>
        <v>0</v>
      </c>
    </row>
    <row r="380" spans="2:8" ht="15" x14ac:dyDescent="0.2">
      <c r="B380" s="5" t="s">
        <v>385</v>
      </c>
      <c r="C380" s="9">
        <v>0</v>
      </c>
      <c r="D380" s="9">
        <v>4</v>
      </c>
      <c r="E380" s="15" t="str">
        <f t="shared" si="29"/>
        <v/>
      </c>
      <c r="F380" s="15">
        <f t="shared" si="30"/>
        <v>1.1204481792717087E-2</v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5</v>
      </c>
      <c r="D387" s="9">
        <v>2</v>
      </c>
      <c r="E387" s="15">
        <f t="shared" si="29"/>
        <v>1.3262599469496022E-2</v>
      </c>
      <c r="F387" s="15">
        <f t="shared" si="30"/>
        <v>5.6022408963585435E-3</v>
      </c>
      <c r="G387" s="14">
        <f t="shared" si="31"/>
        <v>-0.6</v>
      </c>
      <c r="H387" s="17">
        <f t="shared" si="32"/>
        <v>-7.9575596816976128E-3</v>
      </c>
    </row>
    <row r="388" spans="2:8" ht="15" x14ac:dyDescent="0.2">
      <c r="B388" s="5" t="s">
        <v>389</v>
      </c>
      <c r="C388" s="9">
        <v>1</v>
      </c>
      <c r="D388" s="9">
        <v>0</v>
      </c>
      <c r="E388" s="15">
        <f t="shared" si="29"/>
        <v>2.6525198938992041E-3</v>
      </c>
      <c r="F388" s="15" t="str">
        <f t="shared" si="30"/>
        <v/>
      </c>
      <c r="G388" s="14" t="str">
        <f t="shared" si="31"/>
        <v>0</v>
      </c>
      <c r="H388" s="17">
        <f t="shared" si="32"/>
        <v>0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6</v>
      </c>
      <c r="D391" s="9">
        <v>0</v>
      </c>
      <c r="E391" s="15">
        <f t="shared" si="29"/>
        <v>1.5915119363395226E-2</v>
      </c>
      <c r="F391" s="15" t="str">
        <f t="shared" si="30"/>
        <v/>
      </c>
      <c r="G391" s="14" t="str">
        <f t="shared" si="31"/>
        <v>0</v>
      </c>
      <c r="H391" s="17">
        <f t="shared" si="32"/>
        <v>0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8</v>
      </c>
      <c r="D393" s="9">
        <v>6</v>
      </c>
      <c r="E393" s="15">
        <f t="shared" si="29"/>
        <v>2.1220159151193633E-2</v>
      </c>
      <c r="F393" s="15">
        <f t="shared" si="30"/>
        <v>1.680672268907563E-2</v>
      </c>
      <c r="G393" s="14">
        <f t="shared" si="31"/>
        <v>-0.25</v>
      </c>
      <c r="H393" s="17">
        <f t="shared" si="32"/>
        <v>-5.3050397877984082E-3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1</v>
      </c>
      <c r="D401" s="9">
        <v>0</v>
      </c>
      <c r="E401" s="15">
        <f t="shared" si="29"/>
        <v>2.6525198938992041E-3</v>
      </c>
      <c r="F401" s="15" t="str">
        <f t="shared" si="30"/>
        <v/>
      </c>
      <c r="G401" s="14" t="str">
        <f t="shared" si="31"/>
        <v>0</v>
      </c>
      <c r="H401" s="17">
        <f t="shared" si="32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2</v>
      </c>
      <c r="D403" s="9">
        <v>0</v>
      </c>
      <c r="E403" s="15">
        <f t="shared" si="29"/>
        <v>5.3050397877984082E-3</v>
      </c>
      <c r="F403" s="15" t="str">
        <f t="shared" si="30"/>
        <v/>
      </c>
      <c r="G403" s="14" t="str">
        <f t="shared" si="31"/>
        <v>0</v>
      </c>
      <c r="H403" s="17">
        <f t="shared" si="32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2</v>
      </c>
      <c r="D406" s="9">
        <v>0</v>
      </c>
      <c r="E406" s="15">
        <f t="shared" si="29"/>
        <v>5.3050397877984082E-3</v>
      </c>
      <c r="F406" s="15" t="str">
        <f t="shared" si="30"/>
        <v/>
      </c>
      <c r="G406" s="14" t="str">
        <f t="shared" si="31"/>
        <v>0</v>
      </c>
      <c r="H406" s="17">
        <f t="shared" si="32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13</v>
      </c>
      <c r="D411" s="9">
        <v>0</v>
      </c>
      <c r="E411" s="15">
        <f t="shared" si="29"/>
        <v>3.4482758620689655E-2</v>
      </c>
      <c r="F411" s="15" t="str">
        <f t="shared" si="30"/>
        <v/>
      </c>
      <c r="G411" s="14" t="str">
        <f t="shared" si="31"/>
        <v>0</v>
      </c>
      <c r="H411" s="17">
        <f t="shared" si="32"/>
        <v>0</v>
      </c>
    </row>
    <row r="412" spans="2:8" ht="15" x14ac:dyDescent="0.2">
      <c r="B412" s="5" t="s">
        <v>402</v>
      </c>
      <c r="C412" s="9">
        <v>1</v>
      </c>
      <c r="D412" s="9">
        <v>1</v>
      </c>
      <c r="E412" s="15">
        <f t="shared" si="29"/>
        <v>2.6525198938992041E-3</v>
      </c>
      <c r="F412" s="15">
        <f t="shared" si="30"/>
        <v>2.8011204481792717E-3</v>
      </c>
      <c r="G412" s="14">
        <f t="shared" si="31"/>
        <v>0</v>
      </c>
      <c r="H412" s="17">
        <f t="shared" si="32"/>
        <v>0</v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1</v>
      </c>
      <c r="D417" s="9">
        <v>0</v>
      </c>
      <c r="E417" s="15">
        <f t="shared" si="29"/>
        <v>2.6525198938992041E-3</v>
      </c>
      <c r="F417" s="15" t="str">
        <f t="shared" si="30"/>
        <v/>
      </c>
      <c r="G417" s="14" t="str">
        <f t="shared" si="31"/>
        <v>0</v>
      </c>
      <c r="H417" s="17">
        <f t="shared" si="32"/>
        <v>0</v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2</v>
      </c>
      <c r="D433" s="9">
        <v>0</v>
      </c>
      <c r="E433" s="15">
        <f t="shared" si="33"/>
        <v>5.3050397877984082E-3</v>
      </c>
      <c r="F433" s="15" t="str">
        <f t="shared" si="34"/>
        <v/>
      </c>
      <c r="G433" s="14" t="str">
        <f t="shared" si="35"/>
        <v>0</v>
      </c>
      <c r="H433" s="17">
        <f t="shared" si="36"/>
        <v>0</v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9</v>
      </c>
      <c r="D447" s="9">
        <v>0</v>
      </c>
      <c r="E447" s="15">
        <f t="shared" si="33"/>
        <v>2.3872679045092837E-2</v>
      </c>
      <c r="F447" s="15" t="str">
        <f t="shared" si="34"/>
        <v/>
      </c>
      <c r="G447" s="14" t="str">
        <f t="shared" si="35"/>
        <v>0</v>
      </c>
      <c r="H447" s="17">
        <f t="shared" si="36"/>
        <v>0</v>
      </c>
    </row>
    <row r="448" spans="2:8" ht="15" x14ac:dyDescent="0.2">
      <c r="B448" s="5" t="s">
        <v>428</v>
      </c>
      <c r="C448" s="9">
        <v>9</v>
      </c>
      <c r="D448" s="9">
        <v>0</v>
      </c>
      <c r="E448" s="15">
        <f t="shared" si="33"/>
        <v>2.3872679045092837E-2</v>
      </c>
      <c r="F448" s="15" t="str">
        <f t="shared" si="34"/>
        <v/>
      </c>
      <c r="G448" s="14" t="str">
        <f t="shared" si="35"/>
        <v>0</v>
      </c>
      <c r="H448" s="17">
        <f t="shared" si="36"/>
        <v>0</v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17</v>
      </c>
      <c r="D460" s="9">
        <v>2</v>
      </c>
      <c r="E460" s="15">
        <f t="shared" si="33"/>
        <v>4.5092838196286469E-2</v>
      </c>
      <c r="F460" s="15">
        <f t="shared" si="34"/>
        <v>5.6022408963585435E-3</v>
      </c>
      <c r="G460" s="14">
        <f t="shared" si="35"/>
        <v>-0.88235294117647056</v>
      </c>
      <c r="H460" s="17">
        <f t="shared" si="36"/>
        <v>-3.9787798408488062E-2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11</v>
      </c>
      <c r="D463" s="9">
        <v>0</v>
      </c>
      <c r="E463" s="15">
        <f t="shared" si="33"/>
        <v>2.9177718832891247E-2</v>
      </c>
      <c r="F463" s="15" t="str">
        <f t="shared" si="34"/>
        <v/>
      </c>
      <c r="G463" s="14" t="str">
        <f t="shared" si="35"/>
        <v>0</v>
      </c>
      <c r="H463" s="17">
        <f t="shared" si="36"/>
        <v>0</v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5</v>
      </c>
      <c r="D471" s="9">
        <v>0</v>
      </c>
      <c r="E471" s="15">
        <f t="shared" si="33"/>
        <v>1.3262599469496022E-2</v>
      </c>
      <c r="F471" s="15" t="str">
        <f t="shared" si="34"/>
        <v/>
      </c>
      <c r="G471" s="14" t="str">
        <f t="shared" si="35"/>
        <v>0</v>
      </c>
      <c r="H471" s="17">
        <f t="shared" si="36"/>
        <v>0</v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2</v>
      </c>
      <c r="E478" s="15" t="str">
        <f t="shared" si="33"/>
        <v/>
      </c>
      <c r="F478" s="15">
        <f t="shared" si="34"/>
        <v>5.6022408963585435E-3</v>
      </c>
      <c r="G478" s="14" t="str">
        <f t="shared" si="35"/>
        <v>0</v>
      </c>
      <c r="H478" s="17" t="str">
        <f t="shared" si="36"/>
        <v/>
      </c>
    </row>
    <row r="479" spans="2:8" ht="15" x14ac:dyDescent="0.2">
      <c r="B479" s="5" t="s">
        <v>440</v>
      </c>
      <c r="C479" s="9">
        <v>24</v>
      </c>
      <c r="D479" s="9">
        <v>0</v>
      </c>
      <c r="E479" s="15">
        <f t="shared" si="33"/>
        <v>6.3660477453580902E-2</v>
      </c>
      <c r="F479" s="15" t="str">
        <f t="shared" si="34"/>
        <v/>
      </c>
      <c r="G479" s="14" t="str">
        <f t="shared" si="35"/>
        <v>0</v>
      </c>
      <c r="H479" s="17">
        <f t="shared" si="36"/>
        <v>0</v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9</v>
      </c>
      <c r="D483" s="9">
        <v>1</v>
      </c>
      <c r="E483" s="15">
        <f t="shared" si="33"/>
        <v>2.3872679045092837E-2</v>
      </c>
      <c r="F483" s="15">
        <f t="shared" si="34"/>
        <v>2.8011204481792717E-3</v>
      </c>
      <c r="G483" s="14">
        <f t="shared" si="35"/>
        <v>-0.88888888888888884</v>
      </c>
      <c r="H483" s="17">
        <f t="shared" si="36"/>
        <v>-2.1220159151193633E-2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3</v>
      </c>
      <c r="D485" s="9">
        <v>3</v>
      </c>
      <c r="E485" s="15">
        <f t="shared" si="33"/>
        <v>7.9575596816976128E-3</v>
      </c>
      <c r="F485" s="15">
        <f t="shared" si="34"/>
        <v>8.4033613445378148E-3</v>
      </c>
      <c r="G485" s="14">
        <f t="shared" si="35"/>
        <v>0</v>
      </c>
      <c r="H485" s="17">
        <f t="shared" si="36"/>
        <v>0</v>
      </c>
    </row>
    <row r="486" spans="2:8" ht="15" x14ac:dyDescent="0.2">
      <c r="B486" s="5" t="s">
        <v>171</v>
      </c>
      <c r="C486" s="9">
        <v>1</v>
      </c>
      <c r="D486" s="9">
        <v>0</v>
      </c>
      <c r="E486" s="15">
        <f t="shared" si="33"/>
        <v>2.6525198938992041E-3</v>
      </c>
      <c r="F486" s="15" t="str">
        <f t="shared" si="34"/>
        <v/>
      </c>
      <c r="G486" s="14" t="str">
        <f t="shared" si="35"/>
        <v>0</v>
      </c>
      <c r="H486" s="17">
        <f t="shared" si="36"/>
        <v>0</v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37</v>
      </c>
      <c r="E489" s="15" t="str">
        <f t="shared" si="37"/>
        <v/>
      </c>
      <c r="F489" s="15">
        <f t="shared" si="38"/>
        <v>0.10364145658263306</v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1</v>
      </c>
      <c r="E491" s="15" t="str">
        <f t="shared" si="37"/>
        <v/>
      </c>
      <c r="F491" s="15">
        <f t="shared" si="38"/>
        <v>2.8011204481792717E-3</v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1</v>
      </c>
      <c r="D493" s="9">
        <v>0</v>
      </c>
      <c r="E493" s="15">
        <f t="shared" si="37"/>
        <v>2.6525198938992041E-3</v>
      </c>
      <c r="F493" s="15" t="str">
        <f t="shared" si="38"/>
        <v/>
      </c>
      <c r="G493" s="14" t="str">
        <f t="shared" si="39"/>
        <v>0</v>
      </c>
      <c r="H493" s="17">
        <f t="shared" si="40"/>
        <v>0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271</v>
      </c>
      <c r="D505" s="35">
        <f>SUM(D506:D530)</f>
        <v>76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-0.71955719557195574</v>
      </c>
      <c r="H505" s="36">
        <f>+IF(OR(AND(E505=""),(G505="")),"",E505*G505)</f>
        <v>-0.71955719557195574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7</v>
      </c>
      <c r="D507" s="9">
        <v>0</v>
      </c>
      <c r="E507" s="15">
        <f t="shared" ref="E507:E530" si="41">+IF(C507=0,"",C507/C$505)</f>
        <v>2.5830258302583026E-2</v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5" t="s">
        <v>455</v>
      </c>
      <c r="C508" s="9">
        <v>11</v>
      </c>
      <c r="D508" s="9">
        <v>10</v>
      </c>
      <c r="E508" s="15">
        <f t="shared" si="41"/>
        <v>4.0590405904059039E-2</v>
      </c>
      <c r="F508" s="15">
        <f t="shared" si="42"/>
        <v>0.13157894736842105</v>
      </c>
      <c r="G508" s="14">
        <f t="shared" si="43"/>
        <v>-9.0909090909090912E-2</v>
      </c>
      <c r="H508" s="17">
        <f t="shared" si="44"/>
        <v>-3.6900369003690036E-3</v>
      </c>
    </row>
    <row r="509" spans="2:8" ht="15" x14ac:dyDescent="0.2">
      <c r="B509" s="5" t="s">
        <v>456</v>
      </c>
      <c r="C509" s="9">
        <v>34</v>
      </c>
      <c r="D509" s="9">
        <v>13</v>
      </c>
      <c r="E509" s="15">
        <f t="shared" si="41"/>
        <v>0.12546125461254612</v>
      </c>
      <c r="F509" s="15">
        <f t="shared" si="42"/>
        <v>0.17105263157894737</v>
      </c>
      <c r="G509" s="14">
        <f t="shared" si="43"/>
        <v>-0.61764705882352944</v>
      </c>
      <c r="H509" s="17">
        <f t="shared" si="44"/>
        <v>-7.7490774907749083E-2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1</v>
      </c>
      <c r="D514" s="9">
        <v>2</v>
      </c>
      <c r="E514" s="15">
        <f t="shared" si="41"/>
        <v>3.6900369003690036E-3</v>
      </c>
      <c r="F514" s="15">
        <f t="shared" si="42"/>
        <v>2.6315789473684209E-2</v>
      </c>
      <c r="G514" s="14">
        <f t="shared" si="43"/>
        <v>1</v>
      </c>
      <c r="H514" s="17">
        <f t="shared" si="44"/>
        <v>3.6900369003690036E-3</v>
      </c>
    </row>
    <row r="515" spans="2:8" ht="15" x14ac:dyDescent="0.2">
      <c r="B515" s="5" t="s">
        <v>532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1</v>
      </c>
      <c r="D517" s="9">
        <v>0</v>
      </c>
      <c r="E517" s="15">
        <f t="shared" si="41"/>
        <v>3.6900369003690036E-3</v>
      </c>
      <c r="F517" s="15" t="str">
        <f t="shared" si="42"/>
        <v/>
      </c>
      <c r="G517" s="14" t="str">
        <f t="shared" si="43"/>
        <v>0</v>
      </c>
      <c r="H517" s="17">
        <f t="shared" si="44"/>
        <v>0</v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1</v>
      </c>
      <c r="E519" s="15" t="str">
        <f t="shared" si="41"/>
        <v/>
      </c>
      <c r="F519" s="15">
        <f t="shared" si="42"/>
        <v>1.3157894736842105E-2</v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214</v>
      </c>
      <c r="D521" s="9">
        <v>50</v>
      </c>
      <c r="E521" s="15">
        <f t="shared" si="41"/>
        <v>0.78966789667896675</v>
      </c>
      <c r="F521" s="15">
        <f t="shared" si="42"/>
        <v>0.65789473684210531</v>
      </c>
      <c r="G521" s="14">
        <f t="shared" si="43"/>
        <v>-0.76635514018691586</v>
      </c>
      <c r="H521" s="17">
        <f t="shared" si="44"/>
        <v>-0.60516605166051651</v>
      </c>
    </row>
    <row r="522" spans="2:8" ht="25.5" customHeight="1" x14ac:dyDescent="0.2">
      <c r="B522" s="5" t="s">
        <v>193</v>
      </c>
      <c r="C522" s="9">
        <v>2</v>
      </c>
      <c r="D522" s="9">
        <v>0</v>
      </c>
      <c r="E522" s="15">
        <f t="shared" si="41"/>
        <v>7.3800738007380072E-3</v>
      </c>
      <c r="F522" s="15" t="str">
        <f t="shared" si="42"/>
        <v/>
      </c>
      <c r="G522" s="14" t="str">
        <f t="shared" si="43"/>
        <v>0</v>
      </c>
      <c r="H522" s="17">
        <f t="shared" si="44"/>
        <v>0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15" x14ac:dyDescent="0.2">
      <c r="B530" s="5" t="s">
        <v>467</v>
      </c>
      <c r="C530" s="9">
        <v>1</v>
      </c>
      <c r="D530" s="9">
        <v>0</v>
      </c>
      <c r="E530" s="15">
        <f t="shared" si="41"/>
        <v>3.6900369003690036E-3</v>
      </c>
      <c r="F530" s="15" t="str">
        <f t="shared" si="42"/>
        <v/>
      </c>
      <c r="G530" s="14" t="str">
        <f t="shared" si="43"/>
        <v>0</v>
      </c>
      <c r="H530" s="17">
        <f t="shared" si="44"/>
        <v>0</v>
      </c>
    </row>
    <row r="531" spans="2:8" x14ac:dyDescent="0.2">
      <c r="B531" s="21" t="s">
        <v>526</v>
      </c>
      <c r="C531" s="12"/>
      <c r="D531" s="1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560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511</v>
      </c>
      <c r="C8" s="34">
        <f>+C18+C70+C151+C294+C505</f>
        <v>8114</v>
      </c>
      <c r="D8" s="35">
        <f>+D18+D70+D151+D294+D505</f>
        <v>7595</v>
      </c>
      <c r="E8" s="36">
        <f>+C8/C$8</f>
        <v>1</v>
      </c>
      <c r="F8" s="36">
        <f>+D8/D$8</f>
        <v>1</v>
      </c>
      <c r="G8" s="36">
        <f>+(D8-C8)/C8</f>
        <v>-6.3963519842247962E-2</v>
      </c>
      <c r="H8" s="36">
        <f>+E8*G8</f>
        <v>-6.3963519842247962E-2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95</v>
      </c>
      <c r="D9" s="31">
        <f>+D18</f>
        <v>60</v>
      </c>
      <c r="E9" s="29">
        <f t="shared" ref="E9:E13" si="0">C9/$C$8</f>
        <v>1.1708158737983731E-2</v>
      </c>
      <c r="F9" s="29">
        <f>D9/$D$8</f>
        <v>7.8999341672152737E-3</v>
      </c>
      <c r="G9" s="14">
        <f>+IF(OR(AND(D9=0),(C9=0)),"0",((D9-C9)/C9))</f>
        <v>-0.36842105263157893</v>
      </c>
      <c r="H9" s="13">
        <f>+IF(OR(AND(E9=""),(G9="")),"",E9*G9)</f>
        <v>-4.313532166625585E-3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410</v>
      </c>
      <c r="D10" s="31">
        <f>+D70</f>
        <v>274</v>
      </c>
      <c r="E10" s="29">
        <f t="shared" si="0"/>
        <v>5.0529948237614003E-2</v>
      </c>
      <c r="F10" s="29">
        <f>D10/$D$8</f>
        <v>3.607636603028308E-2</v>
      </c>
      <c r="G10" s="14">
        <f>+IF(OR(AND(D10=0),(C10=0)),"0",((D10-C10)/C10))</f>
        <v>-0.33170731707317075</v>
      </c>
      <c r="H10" s="13">
        <f>+IF(OR(AND(E10=""),(G10="")),"",E10*G10)</f>
        <v>-1.6761153561745134E-2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1335</v>
      </c>
      <c r="D11" s="31">
        <f>+D151</f>
        <v>731</v>
      </c>
      <c r="E11" s="29">
        <f t="shared" si="0"/>
        <v>0.16453044121271876</v>
      </c>
      <c r="F11" s="29">
        <f>D11/$D$8</f>
        <v>9.6247531270572742E-2</v>
      </c>
      <c r="G11" s="14">
        <f>+IF(OR(AND(D11=0),(C11=0)),"0",((D11-C11)/C11))</f>
        <v>-0.45243445692883894</v>
      </c>
      <c r="H11" s="13">
        <f>+IF(OR(AND(E11=""),(G11="")),"",E11*G11)</f>
        <v>-7.4439240818338678E-2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4798</v>
      </c>
      <c r="D12" s="31">
        <f>+D294</f>
        <v>4868</v>
      </c>
      <c r="E12" s="29">
        <f t="shared" si="0"/>
        <v>0.59132363815627309</v>
      </c>
      <c r="F12" s="29">
        <f>D12/$D$8</f>
        <v>0.64094799210006581</v>
      </c>
      <c r="G12" s="14">
        <f>+IF(OR(AND(D12=0),(C12=0)),"0",((D12-C12)/C12))</f>
        <v>1.4589412255106295E-2</v>
      </c>
      <c r="H12" s="13">
        <f>+IF(OR(AND(E12=""),(G12="")),"",E12*G12)</f>
        <v>8.6270643332511717E-3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1476</v>
      </c>
      <c r="D13" s="31">
        <f>+D505</f>
        <v>1662</v>
      </c>
      <c r="E13" s="29">
        <f t="shared" si="0"/>
        <v>0.18190781365541039</v>
      </c>
      <c r="F13" s="29">
        <f>D13/$D$8</f>
        <v>0.21882817643186306</v>
      </c>
      <c r="G13" s="14">
        <f>+IF(OR(AND(D13=0),(C13=0)),"0",((D13-C13)/C13))</f>
        <v>0.12601626016260162</v>
      </c>
      <c r="H13" s="13">
        <f>+IF(OR(AND(E13=""),(G13="")),"",E13*G13)</f>
        <v>2.2923342371210253E-2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95</v>
      </c>
      <c r="D18" s="35">
        <f>SUM(D19:D64)</f>
        <v>60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-0.36842105263157893</v>
      </c>
      <c r="H18" s="36">
        <f>+IF(OR(AND(E18=""),(G18="")),"",E18*G18)</f>
        <v>-0.36842105263157893</v>
      </c>
    </row>
    <row r="19" spans="2:8" ht="30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1</v>
      </c>
      <c r="D20" s="9">
        <v>9</v>
      </c>
      <c r="E20" s="13">
        <f t="shared" ref="E20:E64" si="1">+IF(C20=0,"",C20/C$18)</f>
        <v>1.0526315789473684E-2</v>
      </c>
      <c r="F20" s="13">
        <f t="shared" ref="F20:F64" si="2">+IF(D20=0,"",D20/D$18)</f>
        <v>0.15</v>
      </c>
      <c r="G20" s="14">
        <f t="shared" ref="G20:G64" si="3">+IF(OR(AND(D20=0),(C20=0)),"0",((D20-C20)/C20))</f>
        <v>8</v>
      </c>
      <c r="H20" s="17">
        <f t="shared" ref="H20:H64" si="4">+IF(OR(AND(E20=""),(G20="")),"",E20*G20)</f>
        <v>8.4210526315789472E-2</v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1</v>
      </c>
      <c r="D22" s="9">
        <v>1</v>
      </c>
      <c r="E22" s="13">
        <f t="shared" si="1"/>
        <v>1.0526315789473684E-2</v>
      </c>
      <c r="F22" s="13">
        <f t="shared" si="2"/>
        <v>1.6666666666666666E-2</v>
      </c>
      <c r="G22" s="14">
        <f t="shared" si="3"/>
        <v>0</v>
      </c>
      <c r="H22" s="17">
        <f t="shared" si="4"/>
        <v>0</v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1</v>
      </c>
      <c r="D24" s="9">
        <v>0</v>
      </c>
      <c r="E24" s="13">
        <f t="shared" si="1"/>
        <v>1.0526315789473684E-2</v>
      </c>
      <c r="F24" s="13" t="str">
        <f t="shared" si="2"/>
        <v/>
      </c>
      <c r="G24" s="14" t="str">
        <f t="shared" si="3"/>
        <v>0</v>
      </c>
      <c r="H24" s="17">
        <f t="shared" si="4"/>
        <v>0</v>
      </c>
    </row>
    <row r="25" spans="2:8" ht="15" x14ac:dyDescent="0.2">
      <c r="B25" s="5" t="s">
        <v>2</v>
      </c>
      <c r="C25" s="9">
        <v>0</v>
      </c>
      <c r="D25" s="9">
        <v>4</v>
      </c>
      <c r="E25" s="13" t="str">
        <f t="shared" si="1"/>
        <v/>
      </c>
      <c r="F25" s="13">
        <f t="shared" si="2"/>
        <v>6.6666666666666666E-2</v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23</v>
      </c>
      <c r="D26" s="9">
        <v>4</v>
      </c>
      <c r="E26" s="13">
        <f t="shared" si="1"/>
        <v>0.24210526315789474</v>
      </c>
      <c r="F26" s="13">
        <f t="shared" si="2"/>
        <v>6.6666666666666666E-2</v>
      </c>
      <c r="G26" s="14">
        <f t="shared" si="3"/>
        <v>-0.82608695652173914</v>
      </c>
      <c r="H26" s="17">
        <f t="shared" si="4"/>
        <v>-0.2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24</v>
      </c>
      <c r="D28" s="9">
        <v>21</v>
      </c>
      <c r="E28" s="13">
        <f t="shared" si="1"/>
        <v>0.25263157894736843</v>
      </c>
      <c r="F28" s="13">
        <f t="shared" si="2"/>
        <v>0.35</v>
      </c>
      <c r="G28" s="14">
        <f t="shared" si="3"/>
        <v>-0.125</v>
      </c>
      <c r="H28" s="17">
        <f t="shared" si="4"/>
        <v>-3.1578947368421054E-2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4</v>
      </c>
      <c r="D30" s="9">
        <v>1</v>
      </c>
      <c r="E30" s="13">
        <f t="shared" si="1"/>
        <v>4.2105263157894736E-2</v>
      </c>
      <c r="F30" s="13">
        <f t="shared" si="2"/>
        <v>1.6666666666666666E-2</v>
      </c>
      <c r="G30" s="14">
        <f t="shared" si="3"/>
        <v>-0.75</v>
      </c>
      <c r="H30" s="17">
        <f t="shared" si="4"/>
        <v>-3.1578947368421054E-2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3</v>
      </c>
      <c r="E34" s="13" t="str">
        <f t="shared" si="1"/>
        <v/>
      </c>
      <c r="F34" s="13">
        <f t="shared" si="2"/>
        <v>0.05</v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1</v>
      </c>
      <c r="D37" s="9">
        <v>1</v>
      </c>
      <c r="E37" s="13">
        <f t="shared" si="1"/>
        <v>1.0526315789473684E-2</v>
      </c>
      <c r="F37" s="13">
        <f t="shared" si="2"/>
        <v>1.6666666666666666E-2</v>
      </c>
      <c r="G37" s="14">
        <f t="shared" si="3"/>
        <v>0</v>
      </c>
      <c r="H37" s="17">
        <f t="shared" si="4"/>
        <v>0</v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1</v>
      </c>
      <c r="D43" s="9">
        <v>1</v>
      </c>
      <c r="E43" s="13">
        <f t="shared" si="1"/>
        <v>1.0526315789473684E-2</v>
      </c>
      <c r="F43" s="13">
        <f t="shared" si="2"/>
        <v>1.6666666666666666E-2</v>
      </c>
      <c r="G43" s="14">
        <f t="shared" si="3"/>
        <v>0</v>
      </c>
      <c r="H43" s="17">
        <f t="shared" si="4"/>
        <v>0</v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1</v>
      </c>
      <c r="E46" s="13" t="str">
        <f t="shared" si="1"/>
        <v/>
      </c>
      <c r="F46" s="13">
        <f t="shared" si="2"/>
        <v>1.6666666666666666E-2</v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8</v>
      </c>
      <c r="D48" s="9">
        <v>4</v>
      </c>
      <c r="E48" s="13">
        <f t="shared" si="1"/>
        <v>8.4210526315789472E-2</v>
      </c>
      <c r="F48" s="13">
        <f t="shared" si="2"/>
        <v>6.6666666666666666E-2</v>
      </c>
      <c r="G48" s="14">
        <f t="shared" si="3"/>
        <v>-0.5</v>
      </c>
      <c r="H48" s="17">
        <f t="shared" si="4"/>
        <v>-4.2105263157894736E-2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3</v>
      </c>
      <c r="D51" s="9">
        <v>2</v>
      </c>
      <c r="E51" s="13">
        <f t="shared" si="1"/>
        <v>3.1578947368421054E-2</v>
      </c>
      <c r="F51" s="13">
        <f t="shared" si="2"/>
        <v>3.3333333333333333E-2</v>
      </c>
      <c r="G51" s="14">
        <f t="shared" si="3"/>
        <v>-0.33333333333333331</v>
      </c>
      <c r="H51" s="17">
        <f t="shared" si="4"/>
        <v>-1.0526315789473684E-2</v>
      </c>
    </row>
    <row r="52" spans="2:8" ht="15" x14ac:dyDescent="0.2">
      <c r="B52" s="5" t="s">
        <v>14</v>
      </c>
      <c r="C52" s="9">
        <v>2</v>
      </c>
      <c r="D52" s="9">
        <v>0</v>
      </c>
      <c r="E52" s="13">
        <f t="shared" si="1"/>
        <v>2.1052631578947368E-2</v>
      </c>
      <c r="F52" s="13" t="str">
        <f t="shared" si="2"/>
        <v/>
      </c>
      <c r="G52" s="14" t="str">
        <f t="shared" si="3"/>
        <v>0</v>
      </c>
      <c r="H52" s="17">
        <f t="shared" si="4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1</v>
      </c>
      <c r="D56" s="9">
        <v>1</v>
      </c>
      <c r="E56" s="13">
        <f t="shared" si="1"/>
        <v>1.0526315789473684E-2</v>
      </c>
      <c r="F56" s="13">
        <f t="shared" si="2"/>
        <v>1.6666666666666666E-2</v>
      </c>
      <c r="G56" s="14">
        <f t="shared" si="3"/>
        <v>0</v>
      </c>
      <c r="H56" s="17">
        <f t="shared" si="4"/>
        <v>0</v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3</v>
      </c>
      <c r="D58" s="9">
        <v>0</v>
      </c>
      <c r="E58" s="13">
        <f t="shared" si="1"/>
        <v>3.1578947368421054E-2</v>
      </c>
      <c r="F58" s="13" t="str">
        <f t="shared" si="2"/>
        <v/>
      </c>
      <c r="G58" s="14" t="str">
        <f t="shared" si="3"/>
        <v>0</v>
      </c>
      <c r="H58" s="17">
        <f t="shared" si="4"/>
        <v>0</v>
      </c>
    </row>
    <row r="59" spans="2:8" ht="15" x14ac:dyDescent="0.2">
      <c r="B59" s="5" t="s">
        <v>217</v>
      </c>
      <c r="C59" s="9">
        <v>4</v>
      </c>
      <c r="D59" s="9">
        <v>0</v>
      </c>
      <c r="E59" s="13">
        <f t="shared" si="1"/>
        <v>4.2105263157894736E-2</v>
      </c>
      <c r="F59" s="13" t="str">
        <f t="shared" si="2"/>
        <v/>
      </c>
      <c r="G59" s="14" t="str">
        <f t="shared" si="3"/>
        <v>0</v>
      </c>
      <c r="H59" s="17">
        <f t="shared" si="4"/>
        <v>0</v>
      </c>
    </row>
    <row r="60" spans="2:8" ht="15" x14ac:dyDescent="0.2">
      <c r="B60" s="5" t="s">
        <v>218</v>
      </c>
      <c r="C60" s="9">
        <v>13</v>
      </c>
      <c r="D60" s="9">
        <v>4</v>
      </c>
      <c r="E60" s="13">
        <f t="shared" si="1"/>
        <v>0.1368421052631579</v>
      </c>
      <c r="F60" s="13">
        <f t="shared" si="2"/>
        <v>6.6666666666666666E-2</v>
      </c>
      <c r="G60" s="14">
        <f t="shared" si="3"/>
        <v>-0.69230769230769229</v>
      </c>
      <c r="H60" s="17">
        <f t="shared" si="4"/>
        <v>-9.4736842105263161E-2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4</v>
      </c>
      <c r="D62" s="9">
        <v>2</v>
      </c>
      <c r="E62" s="13">
        <f t="shared" si="1"/>
        <v>4.2105263157894736E-2</v>
      </c>
      <c r="F62" s="13">
        <f t="shared" si="2"/>
        <v>3.3333333333333333E-2</v>
      </c>
      <c r="G62" s="14">
        <f t="shared" si="3"/>
        <v>-0.5</v>
      </c>
      <c r="H62" s="17">
        <f t="shared" si="4"/>
        <v>-2.1052631578947368E-2</v>
      </c>
    </row>
    <row r="63" spans="2:8" ht="15" x14ac:dyDescent="0.2">
      <c r="B63" s="5" t="s">
        <v>220</v>
      </c>
      <c r="C63" s="9">
        <v>1</v>
      </c>
      <c r="D63" s="9">
        <v>1</v>
      </c>
      <c r="E63" s="13">
        <f t="shared" si="1"/>
        <v>1.0526315789473684E-2</v>
      </c>
      <c r="F63" s="13">
        <f t="shared" si="2"/>
        <v>1.6666666666666666E-2</v>
      </c>
      <c r="G63" s="14">
        <f t="shared" si="3"/>
        <v>0</v>
      </c>
      <c r="H63" s="17">
        <f t="shared" si="4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410</v>
      </c>
      <c r="D70" s="35">
        <f>SUM(D71:D145)</f>
        <v>274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-0.33170731707317075</v>
      </c>
      <c r="H70" s="36">
        <f>+IF(OR(AND(E70=""),(G70="")),"",E70*G70)</f>
        <v>-0.33170731707317075</v>
      </c>
    </row>
    <row r="71" spans="2:8" ht="15" x14ac:dyDescent="0.2">
      <c r="B71" s="5" t="s">
        <v>20</v>
      </c>
      <c r="C71" s="9">
        <v>9</v>
      </c>
      <c r="D71" s="9">
        <v>9</v>
      </c>
      <c r="E71" s="15">
        <f>+IF(C71=0,"",C71/C$70)</f>
        <v>2.1951219512195121E-2</v>
      </c>
      <c r="F71" s="15">
        <f>+IF(D71=0,"",D71/D$70)</f>
        <v>3.2846715328467155E-2</v>
      </c>
      <c r="G71" s="14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32</v>
      </c>
      <c r="D72" s="9">
        <v>10</v>
      </c>
      <c r="E72" s="15">
        <f t="shared" ref="E72:E135" si="5">+IF(C72=0,"",C72/C$70)</f>
        <v>7.8048780487804878E-2</v>
      </c>
      <c r="F72" s="15">
        <f t="shared" ref="F72:F135" si="6">+IF(D72=0,"",D72/D$70)</f>
        <v>3.6496350364963501E-2</v>
      </c>
      <c r="G72" s="14">
        <f t="shared" ref="G72:G135" si="7">+IF(OR(AND(D72=0),(C72=0)),"0",((D72-C72)/C72))</f>
        <v>-0.6875</v>
      </c>
      <c r="H72" s="17">
        <f t="shared" ref="H72:H135" si="8">+IF(OR(AND(E72=""),(G72="")),"",E72*G72)</f>
        <v>-5.3658536585365853E-2</v>
      </c>
    </row>
    <row r="73" spans="2:8" ht="15" x14ac:dyDescent="0.2">
      <c r="B73" s="5" t="s">
        <v>22</v>
      </c>
      <c r="C73" s="9">
        <v>31</v>
      </c>
      <c r="D73" s="9">
        <v>8</v>
      </c>
      <c r="E73" s="15">
        <f t="shared" si="5"/>
        <v>7.5609756097560973E-2</v>
      </c>
      <c r="F73" s="15">
        <f t="shared" si="6"/>
        <v>2.9197080291970802E-2</v>
      </c>
      <c r="G73" s="14">
        <f t="shared" si="7"/>
        <v>-0.74193548387096775</v>
      </c>
      <c r="H73" s="17">
        <f t="shared" si="8"/>
        <v>-5.6097560975609757E-2</v>
      </c>
    </row>
    <row r="74" spans="2:8" ht="15" x14ac:dyDescent="0.2">
      <c r="B74" s="5" t="s">
        <v>222</v>
      </c>
      <c r="C74" s="9">
        <v>116</v>
      </c>
      <c r="D74" s="9">
        <v>9</v>
      </c>
      <c r="E74" s="15">
        <f t="shared" si="5"/>
        <v>0.28292682926829266</v>
      </c>
      <c r="F74" s="15">
        <f t="shared" si="6"/>
        <v>3.2846715328467155E-2</v>
      </c>
      <c r="G74" s="14">
        <f t="shared" si="7"/>
        <v>-0.92241379310344829</v>
      </c>
      <c r="H74" s="17">
        <f t="shared" si="8"/>
        <v>-0.26097560975609752</v>
      </c>
    </row>
    <row r="75" spans="2:8" ht="15" x14ac:dyDescent="0.2">
      <c r="B75" s="5" t="s">
        <v>23</v>
      </c>
      <c r="C75" s="9">
        <v>0</v>
      </c>
      <c r="D75" s="9">
        <v>5</v>
      </c>
      <c r="E75" s="15" t="str">
        <f t="shared" si="5"/>
        <v/>
      </c>
      <c r="F75" s="15">
        <f t="shared" si="6"/>
        <v>1.824817518248175E-2</v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1</v>
      </c>
      <c r="D77" s="9">
        <v>2</v>
      </c>
      <c r="E77" s="15">
        <f t="shared" si="5"/>
        <v>2.4390243902439024E-3</v>
      </c>
      <c r="F77" s="15">
        <f t="shared" si="6"/>
        <v>7.2992700729927005E-3</v>
      </c>
      <c r="G77" s="14">
        <f t="shared" si="7"/>
        <v>1</v>
      </c>
      <c r="H77" s="17">
        <f t="shared" si="8"/>
        <v>2.4390243902439024E-3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1</v>
      </c>
      <c r="D80" s="9">
        <v>5</v>
      </c>
      <c r="E80" s="15">
        <f t="shared" si="5"/>
        <v>2.4390243902439024E-3</v>
      </c>
      <c r="F80" s="15">
        <f t="shared" si="6"/>
        <v>1.824817518248175E-2</v>
      </c>
      <c r="G80" s="14">
        <f t="shared" si="7"/>
        <v>4</v>
      </c>
      <c r="H80" s="17">
        <f t="shared" si="8"/>
        <v>9.7560975609756097E-3</v>
      </c>
    </row>
    <row r="81" spans="2:8" ht="15" x14ac:dyDescent="0.2">
      <c r="B81" s="5" t="s">
        <v>24</v>
      </c>
      <c r="C81" s="9">
        <v>0</v>
      </c>
      <c r="D81" s="9">
        <v>1</v>
      </c>
      <c r="E81" s="15" t="str">
        <f t="shared" si="5"/>
        <v/>
      </c>
      <c r="F81" s="15">
        <f t="shared" si="6"/>
        <v>3.6496350364963502E-3</v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3</v>
      </c>
      <c r="D82" s="9">
        <v>3</v>
      </c>
      <c r="E82" s="15">
        <f t="shared" si="5"/>
        <v>7.3170731707317077E-3</v>
      </c>
      <c r="F82" s="15">
        <f t="shared" si="6"/>
        <v>1.0948905109489052E-2</v>
      </c>
      <c r="G82" s="14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8</v>
      </c>
      <c r="D83" s="9">
        <v>17</v>
      </c>
      <c r="E83" s="15">
        <f t="shared" si="5"/>
        <v>1.9512195121951219E-2</v>
      </c>
      <c r="F83" s="15">
        <f t="shared" si="6"/>
        <v>6.2043795620437957E-2</v>
      </c>
      <c r="G83" s="14">
        <f t="shared" si="7"/>
        <v>1.125</v>
      </c>
      <c r="H83" s="17">
        <f t="shared" si="8"/>
        <v>2.1951219512195121E-2</v>
      </c>
    </row>
    <row r="84" spans="2:8" ht="15" x14ac:dyDescent="0.2">
      <c r="B84" s="5" t="s">
        <v>230</v>
      </c>
      <c r="C84" s="9">
        <v>1</v>
      </c>
      <c r="D84" s="9">
        <v>3</v>
      </c>
      <c r="E84" s="15">
        <f t="shared" si="5"/>
        <v>2.4390243902439024E-3</v>
      </c>
      <c r="F84" s="15">
        <f t="shared" si="6"/>
        <v>1.0948905109489052E-2</v>
      </c>
      <c r="G84" s="14">
        <f t="shared" si="7"/>
        <v>2</v>
      </c>
      <c r="H84" s="17">
        <f t="shared" si="8"/>
        <v>4.8780487804878049E-3</v>
      </c>
    </row>
    <row r="85" spans="2:8" ht="15" x14ac:dyDescent="0.2">
      <c r="B85" s="5" t="s">
        <v>28</v>
      </c>
      <c r="C85" s="9">
        <v>9</v>
      </c>
      <c r="D85" s="9">
        <v>7</v>
      </c>
      <c r="E85" s="15">
        <f t="shared" si="5"/>
        <v>2.1951219512195121E-2</v>
      </c>
      <c r="F85" s="15">
        <f t="shared" si="6"/>
        <v>2.5547445255474453E-2</v>
      </c>
      <c r="G85" s="14">
        <f t="shared" si="7"/>
        <v>-0.22222222222222221</v>
      </c>
      <c r="H85" s="17">
        <f t="shared" si="8"/>
        <v>-4.878048780487804E-3</v>
      </c>
    </row>
    <row r="86" spans="2:8" ht="15" x14ac:dyDescent="0.2">
      <c r="B86" s="5" t="s">
        <v>231</v>
      </c>
      <c r="C86" s="9">
        <v>1</v>
      </c>
      <c r="D86" s="9">
        <v>3</v>
      </c>
      <c r="E86" s="15">
        <f t="shared" si="5"/>
        <v>2.4390243902439024E-3</v>
      </c>
      <c r="F86" s="15">
        <f t="shared" si="6"/>
        <v>1.0948905109489052E-2</v>
      </c>
      <c r="G86" s="14">
        <f t="shared" si="7"/>
        <v>2</v>
      </c>
      <c r="H86" s="17">
        <f t="shared" si="8"/>
        <v>4.8780487804878049E-3</v>
      </c>
    </row>
    <row r="87" spans="2:8" ht="15" x14ac:dyDescent="0.2">
      <c r="B87" s="5" t="s">
        <v>232</v>
      </c>
      <c r="C87" s="9">
        <v>1</v>
      </c>
      <c r="D87" s="9">
        <v>4</v>
      </c>
      <c r="E87" s="15">
        <f t="shared" si="5"/>
        <v>2.4390243902439024E-3</v>
      </c>
      <c r="F87" s="15">
        <f t="shared" si="6"/>
        <v>1.4598540145985401E-2</v>
      </c>
      <c r="G87" s="14">
        <f t="shared" si="7"/>
        <v>3</v>
      </c>
      <c r="H87" s="17">
        <f t="shared" si="8"/>
        <v>7.3170731707317069E-3</v>
      </c>
    </row>
    <row r="88" spans="2:8" ht="15" x14ac:dyDescent="0.2">
      <c r="B88" s="5" t="s">
        <v>233</v>
      </c>
      <c r="C88" s="9">
        <v>1</v>
      </c>
      <c r="D88" s="9">
        <v>7</v>
      </c>
      <c r="E88" s="15">
        <f t="shared" si="5"/>
        <v>2.4390243902439024E-3</v>
      </c>
      <c r="F88" s="15">
        <f t="shared" si="6"/>
        <v>2.5547445255474453E-2</v>
      </c>
      <c r="G88" s="14">
        <f t="shared" si="7"/>
        <v>6</v>
      </c>
      <c r="H88" s="17">
        <f t="shared" si="8"/>
        <v>1.4634146341463414E-2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1</v>
      </c>
      <c r="D92" s="9">
        <v>6</v>
      </c>
      <c r="E92" s="15">
        <f t="shared" si="5"/>
        <v>2.4390243902439024E-3</v>
      </c>
      <c r="F92" s="15">
        <f t="shared" si="6"/>
        <v>2.1897810218978103E-2</v>
      </c>
      <c r="G92" s="14">
        <f t="shared" si="7"/>
        <v>5</v>
      </c>
      <c r="H92" s="17">
        <f t="shared" si="8"/>
        <v>1.2195121951219513E-2</v>
      </c>
    </row>
    <row r="93" spans="2:8" ht="15" x14ac:dyDescent="0.2">
      <c r="B93" s="5" t="s">
        <v>528</v>
      </c>
      <c r="C93" s="9">
        <v>5</v>
      </c>
      <c r="D93" s="9">
        <v>8</v>
      </c>
      <c r="E93" s="15">
        <f t="shared" si="5"/>
        <v>1.2195121951219513E-2</v>
      </c>
      <c r="F93" s="15">
        <f t="shared" si="6"/>
        <v>2.9197080291970802E-2</v>
      </c>
      <c r="G93" s="14">
        <f t="shared" si="7"/>
        <v>0.6</v>
      </c>
      <c r="H93" s="17">
        <f t="shared" si="8"/>
        <v>7.3170731707317069E-3</v>
      </c>
    </row>
    <row r="94" spans="2:8" ht="15" x14ac:dyDescent="0.2">
      <c r="B94" s="5" t="s">
        <v>25</v>
      </c>
      <c r="C94" s="9">
        <v>1</v>
      </c>
      <c r="D94" s="9">
        <v>1</v>
      </c>
      <c r="E94" s="15">
        <f t="shared" si="5"/>
        <v>2.4390243902439024E-3</v>
      </c>
      <c r="F94" s="15">
        <f t="shared" si="6"/>
        <v>3.6496350364963502E-3</v>
      </c>
      <c r="G94" s="14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2</v>
      </c>
      <c r="E95" s="15" t="str">
        <f t="shared" si="5"/>
        <v/>
      </c>
      <c r="F95" s="15">
        <f t="shared" si="6"/>
        <v>7.2992700729927005E-3</v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1</v>
      </c>
      <c r="E96" s="15" t="str">
        <f t="shared" si="5"/>
        <v/>
      </c>
      <c r="F96" s="15">
        <f t="shared" si="6"/>
        <v>3.6496350364963502E-3</v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30</v>
      </c>
      <c r="D98" s="9">
        <v>2</v>
      </c>
      <c r="E98" s="15">
        <f t="shared" si="5"/>
        <v>7.3170731707317069E-2</v>
      </c>
      <c r="F98" s="15">
        <f t="shared" si="6"/>
        <v>7.2992700729927005E-3</v>
      </c>
      <c r="G98" s="14">
        <f t="shared" si="7"/>
        <v>-0.93333333333333335</v>
      </c>
      <c r="H98" s="17">
        <f t="shared" si="8"/>
        <v>-6.829268292682926E-2</v>
      </c>
    </row>
    <row r="99" spans="2:8" ht="15" x14ac:dyDescent="0.2">
      <c r="B99" s="5" t="s">
        <v>239</v>
      </c>
      <c r="C99" s="9">
        <v>13</v>
      </c>
      <c r="D99" s="9">
        <v>1</v>
      </c>
      <c r="E99" s="15">
        <f t="shared" si="5"/>
        <v>3.1707317073170732E-2</v>
      </c>
      <c r="F99" s="15">
        <f t="shared" si="6"/>
        <v>3.6496350364963502E-3</v>
      </c>
      <c r="G99" s="14">
        <f t="shared" si="7"/>
        <v>-0.92307692307692313</v>
      </c>
      <c r="H99" s="17">
        <f t="shared" si="8"/>
        <v>-2.9268292682926831E-2</v>
      </c>
    </row>
    <row r="100" spans="2:8" ht="15" x14ac:dyDescent="0.2">
      <c r="B100" s="5" t="s">
        <v>240</v>
      </c>
      <c r="C100" s="9">
        <v>10</v>
      </c>
      <c r="D100" s="9">
        <v>3</v>
      </c>
      <c r="E100" s="15">
        <f t="shared" si="5"/>
        <v>2.4390243902439025E-2</v>
      </c>
      <c r="F100" s="15">
        <f t="shared" si="6"/>
        <v>1.0948905109489052E-2</v>
      </c>
      <c r="G100" s="14">
        <f t="shared" si="7"/>
        <v>-0.7</v>
      </c>
      <c r="H100" s="17">
        <f t="shared" si="8"/>
        <v>-1.7073170731707315E-2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6</v>
      </c>
      <c r="E102" s="15" t="str">
        <f t="shared" si="5"/>
        <v/>
      </c>
      <c r="F102" s="15">
        <f t="shared" si="6"/>
        <v>2.1897810218978103E-2</v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2</v>
      </c>
      <c r="E103" s="15" t="str">
        <f t="shared" si="5"/>
        <v/>
      </c>
      <c r="F103" s="15">
        <f t="shared" si="6"/>
        <v>7.2992700729927005E-3</v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2</v>
      </c>
      <c r="E104" s="15" t="str">
        <f t="shared" si="5"/>
        <v/>
      </c>
      <c r="F104" s="15">
        <f t="shared" si="6"/>
        <v>7.2992700729927005E-3</v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6</v>
      </c>
      <c r="D107" s="9">
        <v>3</v>
      </c>
      <c r="E107" s="15">
        <f t="shared" si="5"/>
        <v>1.4634146341463415E-2</v>
      </c>
      <c r="F107" s="15">
        <f t="shared" si="6"/>
        <v>1.0948905109489052E-2</v>
      </c>
      <c r="G107" s="14">
        <f t="shared" si="7"/>
        <v>-0.5</v>
      </c>
      <c r="H107" s="17">
        <f t="shared" si="8"/>
        <v>-7.3170731707317077E-3</v>
      </c>
    </row>
    <row r="108" spans="2:8" ht="15" x14ac:dyDescent="0.2">
      <c r="B108" s="5" t="s">
        <v>31</v>
      </c>
      <c r="C108" s="9">
        <v>2</v>
      </c>
      <c r="D108" s="9">
        <v>1</v>
      </c>
      <c r="E108" s="15">
        <f t="shared" si="5"/>
        <v>4.8780487804878049E-3</v>
      </c>
      <c r="F108" s="15">
        <f t="shared" si="6"/>
        <v>3.6496350364963502E-3</v>
      </c>
      <c r="G108" s="14">
        <f t="shared" si="7"/>
        <v>-0.5</v>
      </c>
      <c r="H108" s="17">
        <f t="shared" si="8"/>
        <v>-2.4390243902439024E-3</v>
      </c>
    </row>
    <row r="109" spans="2:8" ht="15" x14ac:dyDescent="0.2">
      <c r="B109" s="5" t="s">
        <v>247</v>
      </c>
      <c r="C109" s="9">
        <v>1</v>
      </c>
      <c r="D109" s="9">
        <v>3</v>
      </c>
      <c r="E109" s="15">
        <f t="shared" si="5"/>
        <v>2.4390243902439024E-3</v>
      </c>
      <c r="F109" s="15">
        <f t="shared" si="6"/>
        <v>1.0948905109489052E-2</v>
      </c>
      <c r="G109" s="14">
        <f t="shared" si="7"/>
        <v>2</v>
      </c>
      <c r="H109" s="17">
        <f t="shared" si="8"/>
        <v>4.8780487804878049E-3</v>
      </c>
    </row>
    <row r="110" spans="2:8" ht="15" x14ac:dyDescent="0.2">
      <c r="B110" s="5" t="s">
        <v>32</v>
      </c>
      <c r="C110" s="9">
        <v>8</v>
      </c>
      <c r="D110" s="9">
        <v>3</v>
      </c>
      <c r="E110" s="15">
        <f t="shared" si="5"/>
        <v>1.9512195121951219E-2</v>
      </c>
      <c r="F110" s="15">
        <f t="shared" si="6"/>
        <v>1.0948905109489052E-2</v>
      </c>
      <c r="G110" s="14">
        <f t="shared" si="7"/>
        <v>-0.625</v>
      </c>
      <c r="H110" s="17">
        <f t="shared" si="8"/>
        <v>-1.2195121951219513E-2</v>
      </c>
    </row>
    <row r="111" spans="2:8" ht="15" x14ac:dyDescent="0.2">
      <c r="B111" s="5" t="s">
        <v>30</v>
      </c>
      <c r="C111" s="9">
        <v>0</v>
      </c>
      <c r="D111" s="9">
        <v>1</v>
      </c>
      <c r="E111" s="15" t="str">
        <f t="shared" si="5"/>
        <v/>
      </c>
      <c r="F111" s="15">
        <f t="shared" si="6"/>
        <v>3.6496350364963502E-3</v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4</v>
      </c>
      <c r="D112" s="9">
        <v>5</v>
      </c>
      <c r="E112" s="15">
        <f t="shared" si="5"/>
        <v>9.7560975609756097E-3</v>
      </c>
      <c r="F112" s="15">
        <f t="shared" si="6"/>
        <v>1.824817518248175E-2</v>
      </c>
      <c r="G112" s="14">
        <f t="shared" si="7"/>
        <v>0.25</v>
      </c>
      <c r="H112" s="17">
        <f t="shared" si="8"/>
        <v>2.4390243902439024E-3</v>
      </c>
    </row>
    <row r="113" spans="2:8" ht="15" x14ac:dyDescent="0.2">
      <c r="B113" s="5" t="s">
        <v>248</v>
      </c>
      <c r="C113" s="9">
        <v>2</v>
      </c>
      <c r="D113" s="9">
        <v>5</v>
      </c>
      <c r="E113" s="15">
        <f t="shared" si="5"/>
        <v>4.8780487804878049E-3</v>
      </c>
      <c r="F113" s="15">
        <f t="shared" si="6"/>
        <v>1.824817518248175E-2</v>
      </c>
      <c r="G113" s="14">
        <f t="shared" si="7"/>
        <v>1.5</v>
      </c>
      <c r="H113" s="17">
        <f t="shared" si="8"/>
        <v>7.3170731707317069E-3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</v>
      </c>
      <c r="D115" s="9">
        <v>2</v>
      </c>
      <c r="E115" s="15">
        <f t="shared" si="5"/>
        <v>2.4390243902439024E-3</v>
      </c>
      <c r="F115" s="15">
        <f t="shared" si="6"/>
        <v>7.2992700729927005E-3</v>
      </c>
      <c r="G115" s="14">
        <f t="shared" si="7"/>
        <v>1</v>
      </c>
      <c r="H115" s="17">
        <f t="shared" si="8"/>
        <v>2.4390243902439024E-3</v>
      </c>
    </row>
    <row r="116" spans="2:8" ht="15" x14ac:dyDescent="0.2">
      <c r="B116" s="5" t="s">
        <v>249</v>
      </c>
      <c r="C116" s="9">
        <v>3</v>
      </c>
      <c r="D116" s="9">
        <v>1</v>
      </c>
      <c r="E116" s="15">
        <f t="shared" si="5"/>
        <v>7.3170731707317077E-3</v>
      </c>
      <c r="F116" s="15">
        <f t="shared" si="6"/>
        <v>3.6496350364963502E-3</v>
      </c>
      <c r="G116" s="14">
        <f t="shared" si="7"/>
        <v>-0.66666666666666663</v>
      </c>
      <c r="H116" s="17">
        <f t="shared" si="8"/>
        <v>-4.8780487804878049E-3</v>
      </c>
    </row>
    <row r="117" spans="2:8" ht="15" x14ac:dyDescent="0.2">
      <c r="B117" s="5" t="s">
        <v>250</v>
      </c>
      <c r="C117" s="9">
        <v>0</v>
      </c>
      <c r="D117" s="9">
        <v>3</v>
      </c>
      <c r="E117" s="15" t="str">
        <f t="shared" si="5"/>
        <v/>
      </c>
      <c r="F117" s="15">
        <f t="shared" si="6"/>
        <v>1.0948905109489052E-2</v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84</v>
      </c>
      <c r="D118" s="9">
        <v>103</v>
      </c>
      <c r="E118" s="15">
        <f t="shared" si="5"/>
        <v>0.20487804878048779</v>
      </c>
      <c r="F118" s="15">
        <f t="shared" si="6"/>
        <v>0.37591240875912407</v>
      </c>
      <c r="G118" s="14">
        <f t="shared" si="7"/>
        <v>0.22619047619047619</v>
      </c>
      <c r="H118" s="17">
        <f t="shared" si="8"/>
        <v>4.6341463414634146E-2</v>
      </c>
    </row>
    <row r="119" spans="2:8" ht="15" x14ac:dyDescent="0.2">
      <c r="B119" s="5" t="s">
        <v>252</v>
      </c>
      <c r="C119" s="9">
        <v>5</v>
      </c>
      <c r="D119" s="9">
        <v>2</v>
      </c>
      <c r="E119" s="15">
        <f t="shared" si="5"/>
        <v>1.2195121951219513E-2</v>
      </c>
      <c r="F119" s="15">
        <f t="shared" si="6"/>
        <v>7.2992700729927005E-3</v>
      </c>
      <c r="G119" s="14">
        <f t="shared" si="7"/>
        <v>-0.6</v>
      </c>
      <c r="H119" s="17">
        <f t="shared" si="8"/>
        <v>-7.3170731707317069E-3</v>
      </c>
    </row>
    <row r="120" spans="2:8" ht="15" x14ac:dyDescent="0.2">
      <c r="B120" s="5" t="s">
        <v>253</v>
      </c>
      <c r="C120" s="9">
        <v>2</v>
      </c>
      <c r="D120" s="9">
        <v>0</v>
      </c>
      <c r="E120" s="15">
        <f t="shared" si="5"/>
        <v>4.8780487804878049E-3</v>
      </c>
      <c r="F120" s="15" t="str">
        <f t="shared" si="6"/>
        <v/>
      </c>
      <c r="G120" s="14" t="str">
        <f t="shared" si="7"/>
        <v>0</v>
      </c>
      <c r="H120" s="17">
        <f t="shared" si="8"/>
        <v>0</v>
      </c>
    </row>
    <row r="121" spans="2:8" ht="15" x14ac:dyDescent="0.2">
      <c r="B121" s="5" t="s">
        <v>35</v>
      </c>
      <c r="C121" s="9">
        <v>1</v>
      </c>
      <c r="D121" s="9">
        <v>1</v>
      </c>
      <c r="E121" s="15">
        <f t="shared" si="5"/>
        <v>2.4390243902439024E-3</v>
      </c>
      <c r="F121" s="15">
        <f t="shared" si="6"/>
        <v>3.6496350364963502E-3</v>
      </c>
      <c r="G121" s="14">
        <f t="shared" si="7"/>
        <v>0</v>
      </c>
      <c r="H121" s="17">
        <f t="shared" si="8"/>
        <v>0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0</v>
      </c>
      <c r="D123" s="9">
        <v>5</v>
      </c>
      <c r="E123" s="15" t="str">
        <f t="shared" si="5"/>
        <v/>
      </c>
      <c r="F123" s="15">
        <f t="shared" si="6"/>
        <v>1.824817518248175E-2</v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7</v>
      </c>
      <c r="D128" s="9">
        <v>1</v>
      </c>
      <c r="E128" s="15">
        <f t="shared" si="5"/>
        <v>1.7073170731707318E-2</v>
      </c>
      <c r="F128" s="15">
        <f t="shared" si="6"/>
        <v>3.6496350364963502E-3</v>
      </c>
      <c r="G128" s="14">
        <f t="shared" si="7"/>
        <v>-0.8571428571428571</v>
      </c>
      <c r="H128" s="17">
        <f t="shared" si="8"/>
        <v>-1.4634146341463415E-2</v>
      </c>
    </row>
    <row r="129" spans="2:8" ht="30" x14ac:dyDescent="0.2">
      <c r="B129" s="5" t="s">
        <v>258</v>
      </c>
      <c r="C129" s="9">
        <v>0</v>
      </c>
      <c r="D129" s="9">
        <v>2</v>
      </c>
      <c r="E129" s="15" t="str">
        <f t="shared" si="5"/>
        <v/>
      </c>
      <c r="F129" s="15">
        <f t="shared" si="6"/>
        <v>7.2992700729927005E-3</v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1</v>
      </c>
      <c r="E131" s="15" t="str">
        <f t="shared" si="5"/>
        <v/>
      </c>
      <c r="F131" s="15">
        <f t="shared" si="6"/>
        <v>3.6496350364963502E-3</v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1</v>
      </c>
      <c r="D132" s="9">
        <v>1</v>
      </c>
      <c r="E132" s="15">
        <f t="shared" si="5"/>
        <v>2.4390243902439024E-3</v>
      </c>
      <c r="F132" s="15">
        <f t="shared" si="6"/>
        <v>3.6496350364963502E-3</v>
      </c>
      <c r="G132" s="14">
        <f t="shared" si="7"/>
        <v>0</v>
      </c>
      <c r="H132" s="17">
        <f t="shared" si="8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2</v>
      </c>
      <c r="D134" s="9">
        <v>0</v>
      </c>
      <c r="E134" s="15">
        <f t="shared" si="5"/>
        <v>4.8780487804878049E-3</v>
      </c>
      <c r="F134" s="15" t="str">
        <f t="shared" si="6"/>
        <v/>
      </c>
      <c r="G134" s="14" t="str">
        <f t="shared" si="7"/>
        <v>0</v>
      </c>
      <c r="H134" s="17">
        <f t="shared" si="8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2</v>
      </c>
      <c r="E137" s="15" t="str">
        <f t="shared" si="9"/>
        <v/>
      </c>
      <c r="F137" s="15">
        <f t="shared" si="10"/>
        <v>7.2992700729927005E-3</v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1</v>
      </c>
      <c r="D138" s="9">
        <v>0</v>
      </c>
      <c r="E138" s="15">
        <f t="shared" si="9"/>
        <v>2.4390243902439024E-3</v>
      </c>
      <c r="F138" s="15" t="str">
        <f t="shared" si="10"/>
        <v/>
      </c>
      <c r="G138" s="14" t="str">
        <f t="shared" si="11"/>
        <v>0</v>
      </c>
      <c r="H138" s="17">
        <f t="shared" si="12"/>
        <v>0</v>
      </c>
    </row>
    <row r="139" spans="2:8" ht="15" x14ac:dyDescent="0.2">
      <c r="B139" s="5" t="s">
        <v>262</v>
      </c>
      <c r="C139" s="9">
        <v>6</v>
      </c>
      <c r="D139" s="9">
        <v>0</v>
      </c>
      <c r="E139" s="15">
        <f t="shared" si="9"/>
        <v>1.4634146341463415E-2</v>
      </c>
      <c r="F139" s="15" t="str">
        <f t="shared" si="10"/>
        <v/>
      </c>
      <c r="G139" s="14" t="str">
        <f t="shared" si="11"/>
        <v>0</v>
      </c>
      <c r="H139" s="17">
        <f t="shared" si="12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9"/>
        <v/>
      </c>
      <c r="F143" s="15">
        <f t="shared" si="10"/>
        <v>3.6496350364963502E-3</v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1</v>
      </c>
      <c r="E144" s="15" t="str">
        <f t="shared" si="9"/>
        <v/>
      </c>
      <c r="F144" s="15">
        <f t="shared" si="10"/>
        <v>3.6496350364963502E-3</v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1335</v>
      </c>
      <c r="D151" s="35">
        <f>SUM(D152:D288)</f>
        <v>731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-0.45243445692883894</v>
      </c>
      <c r="H151" s="36">
        <f>+IF(OR(AND(E151=""),(G151="")),"",E151*G151)</f>
        <v>-0.45243445692883894</v>
      </c>
    </row>
    <row r="152" spans="2:8" ht="15" x14ac:dyDescent="0.2">
      <c r="B152" s="8" t="s">
        <v>54</v>
      </c>
      <c r="C152" s="9">
        <v>1</v>
      </c>
      <c r="D152" s="9">
        <v>6</v>
      </c>
      <c r="E152" s="15">
        <f>+IF(C152=0,"",C152/C$151)</f>
        <v>7.4906367041198505E-4</v>
      </c>
      <c r="F152" s="15">
        <f>+IF(D152=0,"",D152/D$151)</f>
        <v>8.2079343365253077E-3</v>
      </c>
      <c r="G152" s="14">
        <f>+IF(OR(AND(D152=0),(C152=0)),"0",((D152-C152)/C152))</f>
        <v>5</v>
      </c>
      <c r="H152" s="17">
        <f>+IF(OR(AND(E152=""),(G152="")),"",E152*G152)</f>
        <v>3.7453183520599251E-3</v>
      </c>
    </row>
    <row r="153" spans="2:8" ht="15" x14ac:dyDescent="0.2">
      <c r="B153" s="8" t="s">
        <v>58</v>
      </c>
      <c r="C153" s="9">
        <v>4</v>
      </c>
      <c r="D153" s="9">
        <v>2</v>
      </c>
      <c r="E153" s="15">
        <f t="shared" ref="E153:E216" si="13">+IF(C153=0,"",C153/C$151)</f>
        <v>2.9962546816479402E-3</v>
      </c>
      <c r="F153" s="15">
        <f t="shared" ref="F153:F216" si="14">+IF(D153=0,"",D153/D$151)</f>
        <v>2.7359781121751026E-3</v>
      </c>
      <c r="G153" s="14">
        <f t="shared" ref="G153:G216" si="15">+IF(OR(AND(D153=0),(C153=0)),"0",((D153-C153)/C153))</f>
        <v>-0.5</v>
      </c>
      <c r="H153" s="17">
        <f t="shared" ref="H153:H216" si="16">+IF(OR(AND(E153=""),(G153="")),"",E153*G153)</f>
        <v>-1.4981273408239701E-3</v>
      </c>
    </row>
    <row r="154" spans="2:8" ht="15" x14ac:dyDescent="0.2">
      <c r="B154" s="8" t="s">
        <v>265</v>
      </c>
      <c r="C154" s="9">
        <v>1</v>
      </c>
      <c r="D154" s="9">
        <v>0</v>
      </c>
      <c r="E154" s="15">
        <f t="shared" si="13"/>
        <v>7.4906367041198505E-4</v>
      </c>
      <c r="F154" s="15" t="str">
        <f t="shared" si="14"/>
        <v/>
      </c>
      <c r="G154" s="14" t="str">
        <f t="shared" si="15"/>
        <v>0</v>
      </c>
      <c r="H154" s="17">
        <f t="shared" si="16"/>
        <v>0</v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9</v>
      </c>
      <c r="D156" s="9">
        <v>14</v>
      </c>
      <c r="E156" s="15">
        <f t="shared" si="13"/>
        <v>6.7415730337078653E-3</v>
      </c>
      <c r="F156" s="15">
        <f t="shared" si="14"/>
        <v>1.9151846785225718E-2</v>
      </c>
      <c r="G156" s="14">
        <f t="shared" si="15"/>
        <v>0.55555555555555558</v>
      </c>
      <c r="H156" s="17">
        <f t="shared" si="16"/>
        <v>3.7453183520599251E-3</v>
      </c>
    </row>
    <row r="157" spans="2:8" ht="15" x14ac:dyDescent="0.2">
      <c r="B157" s="8" t="s">
        <v>53</v>
      </c>
      <c r="C157" s="9">
        <v>169</v>
      </c>
      <c r="D157" s="9">
        <v>208</v>
      </c>
      <c r="E157" s="15">
        <f t="shared" si="13"/>
        <v>0.12659176029962546</v>
      </c>
      <c r="F157" s="15">
        <f t="shared" si="14"/>
        <v>0.28454172366621067</v>
      </c>
      <c r="G157" s="14">
        <f t="shared" si="15"/>
        <v>0.23076923076923078</v>
      </c>
      <c r="H157" s="17">
        <f t="shared" si="16"/>
        <v>2.9213483146067417E-2</v>
      </c>
    </row>
    <row r="158" spans="2:8" ht="15" x14ac:dyDescent="0.2">
      <c r="B158" s="8" t="s">
        <v>59</v>
      </c>
      <c r="C158" s="9">
        <v>0</v>
      </c>
      <c r="D158" s="9">
        <v>1</v>
      </c>
      <c r="E158" s="15" t="str">
        <f t="shared" si="13"/>
        <v/>
      </c>
      <c r="F158" s="15">
        <f t="shared" si="14"/>
        <v>1.3679890560875513E-3</v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47</v>
      </c>
      <c r="D159" s="9">
        <v>1</v>
      </c>
      <c r="E159" s="15">
        <f t="shared" si="13"/>
        <v>3.5205992509363293E-2</v>
      </c>
      <c r="F159" s="15">
        <f t="shared" si="14"/>
        <v>1.3679890560875513E-3</v>
      </c>
      <c r="G159" s="14">
        <f t="shared" si="15"/>
        <v>-0.97872340425531912</v>
      </c>
      <c r="H159" s="17">
        <f t="shared" si="16"/>
        <v>-3.4456928838951309E-2</v>
      </c>
    </row>
    <row r="160" spans="2:8" ht="15" x14ac:dyDescent="0.2">
      <c r="B160" s="8" t="s">
        <v>55</v>
      </c>
      <c r="C160" s="9">
        <v>0</v>
      </c>
      <c r="D160" s="9">
        <v>1</v>
      </c>
      <c r="E160" s="15" t="str">
        <f t="shared" si="13"/>
        <v/>
      </c>
      <c r="F160" s="15">
        <f t="shared" si="14"/>
        <v>1.3679890560875513E-3</v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1</v>
      </c>
      <c r="D163" s="9">
        <v>0</v>
      </c>
      <c r="E163" s="15">
        <f t="shared" si="13"/>
        <v>7.4906367041198505E-4</v>
      </c>
      <c r="F163" s="15" t="str">
        <f t="shared" si="14"/>
        <v/>
      </c>
      <c r="G163" s="14" t="str">
        <f t="shared" si="15"/>
        <v>0</v>
      </c>
      <c r="H163" s="17">
        <f t="shared" si="16"/>
        <v>0</v>
      </c>
    </row>
    <row r="164" spans="2:8" ht="15" x14ac:dyDescent="0.2">
      <c r="B164" s="8" t="s">
        <v>56</v>
      </c>
      <c r="C164" s="9">
        <v>2</v>
      </c>
      <c r="D164" s="9">
        <v>1</v>
      </c>
      <c r="E164" s="15">
        <f t="shared" si="13"/>
        <v>1.4981273408239701E-3</v>
      </c>
      <c r="F164" s="15">
        <f t="shared" si="14"/>
        <v>1.3679890560875513E-3</v>
      </c>
      <c r="G164" s="14">
        <f t="shared" si="15"/>
        <v>-0.5</v>
      </c>
      <c r="H164" s="17">
        <f t="shared" si="16"/>
        <v>-7.4906367041198505E-4</v>
      </c>
    </row>
    <row r="165" spans="2:8" ht="15" x14ac:dyDescent="0.2">
      <c r="B165" s="8" t="s">
        <v>57</v>
      </c>
      <c r="C165" s="9">
        <v>63</v>
      </c>
      <c r="D165" s="9">
        <v>6</v>
      </c>
      <c r="E165" s="15">
        <f t="shared" si="13"/>
        <v>4.7191011235955059E-2</v>
      </c>
      <c r="F165" s="15">
        <f t="shared" si="14"/>
        <v>8.2079343365253077E-3</v>
      </c>
      <c r="G165" s="14">
        <f t="shared" si="15"/>
        <v>-0.90476190476190477</v>
      </c>
      <c r="H165" s="17">
        <f t="shared" si="16"/>
        <v>-4.2696629213483148E-2</v>
      </c>
    </row>
    <row r="166" spans="2:8" ht="15" x14ac:dyDescent="0.2">
      <c r="B166" s="8" t="s">
        <v>270</v>
      </c>
      <c r="C166" s="9">
        <v>12</v>
      </c>
      <c r="D166" s="9">
        <v>1</v>
      </c>
      <c r="E166" s="15">
        <f t="shared" si="13"/>
        <v>8.988764044943821E-3</v>
      </c>
      <c r="F166" s="15">
        <f t="shared" si="14"/>
        <v>1.3679890560875513E-3</v>
      </c>
      <c r="G166" s="14">
        <f t="shared" si="15"/>
        <v>-0.91666666666666663</v>
      </c>
      <c r="H166" s="17">
        <f t="shared" si="16"/>
        <v>-8.2397003745318352E-3</v>
      </c>
    </row>
    <row r="167" spans="2:8" ht="15" x14ac:dyDescent="0.2">
      <c r="B167" s="8" t="s">
        <v>52</v>
      </c>
      <c r="C167" s="9">
        <v>1</v>
      </c>
      <c r="D167" s="9">
        <v>0</v>
      </c>
      <c r="E167" s="15">
        <f t="shared" si="13"/>
        <v>7.4906367041198505E-4</v>
      </c>
      <c r="F167" s="15" t="str">
        <f t="shared" si="14"/>
        <v/>
      </c>
      <c r="G167" s="14" t="str">
        <f t="shared" si="15"/>
        <v>0</v>
      </c>
      <c r="H167" s="17">
        <f t="shared" si="16"/>
        <v>0</v>
      </c>
    </row>
    <row r="168" spans="2:8" ht="15" x14ac:dyDescent="0.2">
      <c r="B168" s="8" t="s">
        <v>60</v>
      </c>
      <c r="C168" s="9">
        <v>0</v>
      </c>
      <c r="D168" s="9">
        <v>1</v>
      </c>
      <c r="E168" s="15" t="str">
        <f t="shared" si="13"/>
        <v/>
      </c>
      <c r="F168" s="15">
        <f t="shared" si="14"/>
        <v>1.3679890560875513E-3</v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56</v>
      </c>
      <c r="D169" s="9">
        <v>12</v>
      </c>
      <c r="E169" s="15">
        <f t="shared" si="13"/>
        <v>4.1947565543071164E-2</v>
      </c>
      <c r="F169" s="15">
        <f t="shared" si="14"/>
        <v>1.6415868673050615E-2</v>
      </c>
      <c r="G169" s="14">
        <f t="shared" si="15"/>
        <v>-0.7857142857142857</v>
      </c>
      <c r="H169" s="17">
        <f t="shared" si="16"/>
        <v>-3.2958801498127341E-2</v>
      </c>
    </row>
    <row r="170" spans="2:8" ht="15" x14ac:dyDescent="0.2">
      <c r="B170" s="8" t="s">
        <v>272</v>
      </c>
      <c r="C170" s="9">
        <v>2</v>
      </c>
      <c r="D170" s="9">
        <v>11</v>
      </c>
      <c r="E170" s="15">
        <f t="shared" si="13"/>
        <v>1.4981273408239701E-3</v>
      </c>
      <c r="F170" s="15">
        <f t="shared" si="14"/>
        <v>1.5047879616963064E-2</v>
      </c>
      <c r="G170" s="14">
        <f t="shared" si="15"/>
        <v>4.5</v>
      </c>
      <c r="H170" s="17">
        <f t="shared" si="16"/>
        <v>6.7415730337078653E-3</v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5</v>
      </c>
      <c r="D173" s="9">
        <v>1</v>
      </c>
      <c r="E173" s="15">
        <f t="shared" si="13"/>
        <v>3.7453183520599251E-3</v>
      </c>
      <c r="F173" s="15">
        <f t="shared" si="14"/>
        <v>1.3679890560875513E-3</v>
      </c>
      <c r="G173" s="14">
        <f t="shared" si="15"/>
        <v>-0.8</v>
      </c>
      <c r="H173" s="17">
        <f t="shared" si="16"/>
        <v>-2.9962546816479402E-3</v>
      </c>
    </row>
    <row r="174" spans="2:8" ht="15" x14ac:dyDescent="0.2">
      <c r="B174" s="8" t="s">
        <v>276</v>
      </c>
      <c r="C174" s="9">
        <v>17</v>
      </c>
      <c r="D174" s="9">
        <v>6</v>
      </c>
      <c r="E174" s="15">
        <f t="shared" si="13"/>
        <v>1.2734082397003745E-2</v>
      </c>
      <c r="F174" s="15">
        <f t="shared" si="14"/>
        <v>8.2079343365253077E-3</v>
      </c>
      <c r="G174" s="14">
        <f t="shared" si="15"/>
        <v>-0.6470588235294118</v>
      </c>
      <c r="H174" s="17">
        <f t="shared" si="16"/>
        <v>-8.2397003745318352E-3</v>
      </c>
    </row>
    <row r="175" spans="2:8" ht="15" x14ac:dyDescent="0.2">
      <c r="B175" s="8" t="s">
        <v>277</v>
      </c>
      <c r="C175" s="9">
        <v>14</v>
      </c>
      <c r="D175" s="9">
        <v>9</v>
      </c>
      <c r="E175" s="15">
        <f t="shared" si="13"/>
        <v>1.0486891385767791E-2</v>
      </c>
      <c r="F175" s="15">
        <f t="shared" si="14"/>
        <v>1.2311901504787962E-2</v>
      </c>
      <c r="G175" s="14">
        <f t="shared" si="15"/>
        <v>-0.35714285714285715</v>
      </c>
      <c r="H175" s="17">
        <f t="shared" si="16"/>
        <v>-3.7453183520599256E-3</v>
      </c>
    </row>
    <row r="176" spans="2:8" ht="15" x14ac:dyDescent="0.2">
      <c r="B176" s="8" t="s">
        <v>278</v>
      </c>
      <c r="C176" s="9">
        <v>58</v>
      </c>
      <c r="D176" s="9">
        <v>6</v>
      </c>
      <c r="E176" s="15">
        <f t="shared" si="13"/>
        <v>4.3445692883895132E-2</v>
      </c>
      <c r="F176" s="15">
        <f t="shared" si="14"/>
        <v>8.2079343365253077E-3</v>
      </c>
      <c r="G176" s="14">
        <f t="shared" si="15"/>
        <v>-0.89655172413793105</v>
      </c>
      <c r="H176" s="17">
        <f t="shared" si="16"/>
        <v>-3.895131086142322E-2</v>
      </c>
    </row>
    <row r="177" spans="2:8" ht="15" x14ac:dyDescent="0.2">
      <c r="B177" s="8" t="s">
        <v>279</v>
      </c>
      <c r="C177" s="9">
        <v>29</v>
      </c>
      <c r="D177" s="9">
        <v>11</v>
      </c>
      <c r="E177" s="15">
        <f t="shared" si="13"/>
        <v>2.1722846441947566E-2</v>
      </c>
      <c r="F177" s="15">
        <f t="shared" si="14"/>
        <v>1.5047879616963064E-2</v>
      </c>
      <c r="G177" s="14">
        <f t="shared" si="15"/>
        <v>-0.62068965517241381</v>
      </c>
      <c r="H177" s="17">
        <f t="shared" si="16"/>
        <v>-1.3483146067415731E-2</v>
      </c>
    </row>
    <row r="178" spans="2:8" ht="20.100000000000001" customHeight="1" x14ac:dyDescent="0.2">
      <c r="B178" s="8" t="s">
        <v>280</v>
      </c>
      <c r="C178" s="9">
        <v>44</v>
      </c>
      <c r="D178" s="9">
        <v>39</v>
      </c>
      <c r="E178" s="15">
        <f t="shared" si="13"/>
        <v>3.2958801498127341E-2</v>
      </c>
      <c r="F178" s="15">
        <f t="shared" si="14"/>
        <v>5.33515731874145E-2</v>
      </c>
      <c r="G178" s="14">
        <f t="shared" si="15"/>
        <v>-0.11363636363636363</v>
      </c>
      <c r="H178" s="17">
        <f t="shared" si="16"/>
        <v>-3.7453183520599251E-3</v>
      </c>
    </row>
    <row r="179" spans="2:8" ht="20.100000000000001" customHeight="1" x14ac:dyDescent="0.2">
      <c r="B179" s="8" t="s">
        <v>281</v>
      </c>
      <c r="C179" s="9">
        <v>32</v>
      </c>
      <c r="D179" s="9">
        <v>43</v>
      </c>
      <c r="E179" s="15">
        <f t="shared" si="13"/>
        <v>2.3970037453183522E-2</v>
      </c>
      <c r="F179" s="15">
        <f t="shared" si="14"/>
        <v>5.8823529411764705E-2</v>
      </c>
      <c r="G179" s="14">
        <f t="shared" si="15"/>
        <v>0.34375</v>
      </c>
      <c r="H179" s="17">
        <f t="shared" si="16"/>
        <v>8.2397003745318352E-3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2</v>
      </c>
      <c r="D181" s="9">
        <v>0</v>
      </c>
      <c r="E181" s="15">
        <f t="shared" si="13"/>
        <v>1.4981273408239701E-3</v>
      </c>
      <c r="F181" s="15" t="str">
        <f t="shared" si="14"/>
        <v/>
      </c>
      <c r="G181" s="14" t="str">
        <f t="shared" si="15"/>
        <v>0</v>
      </c>
      <c r="H181" s="17">
        <f t="shared" si="16"/>
        <v>0</v>
      </c>
    </row>
    <row r="182" spans="2:8" ht="20.100000000000001" customHeight="1" x14ac:dyDescent="0.2">
      <c r="B182" s="8" t="s">
        <v>284</v>
      </c>
      <c r="C182" s="9">
        <v>4</v>
      </c>
      <c r="D182" s="9">
        <v>8</v>
      </c>
      <c r="E182" s="15">
        <f t="shared" si="13"/>
        <v>2.9962546816479402E-3</v>
      </c>
      <c r="F182" s="15">
        <f t="shared" si="14"/>
        <v>1.094391244870041E-2</v>
      </c>
      <c r="G182" s="14">
        <f t="shared" si="15"/>
        <v>1</v>
      </c>
      <c r="H182" s="17">
        <f t="shared" si="16"/>
        <v>2.9962546816479402E-3</v>
      </c>
    </row>
    <row r="183" spans="2:8" ht="20.100000000000001" customHeight="1" x14ac:dyDescent="0.2">
      <c r="B183" s="8" t="s">
        <v>285</v>
      </c>
      <c r="C183" s="9">
        <v>11</v>
      </c>
      <c r="D183" s="9">
        <v>5</v>
      </c>
      <c r="E183" s="15">
        <f t="shared" si="13"/>
        <v>8.2397003745318352E-3</v>
      </c>
      <c r="F183" s="15">
        <f t="shared" si="14"/>
        <v>6.8399452804377564E-3</v>
      </c>
      <c r="G183" s="14">
        <f t="shared" si="15"/>
        <v>-0.54545454545454541</v>
      </c>
      <c r="H183" s="17">
        <f t="shared" si="16"/>
        <v>-4.4943820224719096E-3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175</v>
      </c>
      <c r="D186" s="9">
        <v>32</v>
      </c>
      <c r="E186" s="15">
        <f t="shared" si="13"/>
        <v>0.13108614232209737</v>
      </c>
      <c r="F186" s="15">
        <f t="shared" si="14"/>
        <v>4.3775649794801641E-2</v>
      </c>
      <c r="G186" s="14">
        <f t="shared" si="15"/>
        <v>-0.81714285714285717</v>
      </c>
      <c r="H186" s="17">
        <f t="shared" si="16"/>
        <v>-0.10711610486891385</v>
      </c>
    </row>
    <row r="187" spans="2:8" ht="20.100000000000001" customHeight="1" x14ac:dyDescent="0.2">
      <c r="B187" s="8" t="s">
        <v>287</v>
      </c>
      <c r="C187" s="9">
        <v>4</v>
      </c>
      <c r="D187" s="9">
        <v>4</v>
      </c>
      <c r="E187" s="15">
        <f t="shared" si="13"/>
        <v>2.9962546816479402E-3</v>
      </c>
      <c r="F187" s="15">
        <f t="shared" si="14"/>
        <v>5.4719562243502051E-3</v>
      </c>
      <c r="G187" s="14">
        <f t="shared" si="15"/>
        <v>0</v>
      </c>
      <c r="H187" s="17">
        <f t="shared" si="16"/>
        <v>0</v>
      </c>
    </row>
    <row r="188" spans="2:8" ht="20.100000000000001" customHeight="1" x14ac:dyDescent="0.2">
      <c r="B188" s="8" t="s">
        <v>288</v>
      </c>
      <c r="C188" s="9">
        <v>1</v>
      </c>
      <c r="D188" s="9">
        <v>0</v>
      </c>
      <c r="E188" s="15">
        <f t="shared" si="13"/>
        <v>7.4906367041198505E-4</v>
      </c>
      <c r="F188" s="15" t="str">
        <f t="shared" si="14"/>
        <v/>
      </c>
      <c r="G188" s="14" t="str">
        <f t="shared" si="15"/>
        <v>0</v>
      </c>
      <c r="H188" s="17">
        <f t="shared" si="16"/>
        <v>0</v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6</v>
      </c>
      <c r="D193" s="9">
        <v>0</v>
      </c>
      <c r="E193" s="15">
        <f t="shared" si="13"/>
        <v>4.4943820224719105E-3</v>
      </c>
      <c r="F193" s="15" t="str">
        <f t="shared" si="14"/>
        <v/>
      </c>
      <c r="G193" s="14" t="str">
        <f t="shared" si="15"/>
        <v>0</v>
      </c>
      <c r="H193" s="17">
        <f t="shared" si="16"/>
        <v>0</v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3</v>
      </c>
      <c r="E195" s="15" t="str">
        <f t="shared" si="13"/>
        <v/>
      </c>
      <c r="F195" s="15">
        <f t="shared" si="14"/>
        <v>4.1039671682626538E-3</v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357</v>
      </c>
      <c r="D196" s="9">
        <v>14</v>
      </c>
      <c r="E196" s="15">
        <f t="shared" si="13"/>
        <v>0.26741573033707866</v>
      </c>
      <c r="F196" s="15">
        <f t="shared" si="14"/>
        <v>1.9151846785225718E-2</v>
      </c>
      <c r="G196" s="14">
        <f t="shared" si="15"/>
        <v>-0.96078431372549022</v>
      </c>
      <c r="H196" s="17">
        <f t="shared" si="16"/>
        <v>-0.25692883895131086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12</v>
      </c>
      <c r="D199" s="9">
        <v>0</v>
      </c>
      <c r="E199" s="15">
        <f t="shared" si="13"/>
        <v>8.988764044943821E-3</v>
      </c>
      <c r="F199" s="15" t="str">
        <f t="shared" si="14"/>
        <v/>
      </c>
      <c r="G199" s="14" t="str">
        <f t="shared" si="15"/>
        <v>0</v>
      </c>
      <c r="H199" s="17">
        <f t="shared" si="16"/>
        <v>0</v>
      </c>
    </row>
    <row r="200" spans="2:8" ht="20.100000000000001" customHeight="1" x14ac:dyDescent="0.2">
      <c r="B200" s="8" t="s">
        <v>297</v>
      </c>
      <c r="C200" s="9">
        <v>2</v>
      </c>
      <c r="D200" s="9">
        <v>0</v>
      </c>
      <c r="E200" s="15">
        <f t="shared" si="13"/>
        <v>1.4981273408239701E-3</v>
      </c>
      <c r="F200" s="15" t="str">
        <f t="shared" si="14"/>
        <v/>
      </c>
      <c r="G200" s="14" t="str">
        <f t="shared" si="15"/>
        <v>0</v>
      </c>
      <c r="H200" s="17">
        <f t="shared" si="16"/>
        <v>0</v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1</v>
      </c>
      <c r="E203" s="15" t="str">
        <f t="shared" si="13"/>
        <v/>
      </c>
      <c r="F203" s="15">
        <f t="shared" si="14"/>
        <v>1.3679890560875513E-3</v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2</v>
      </c>
      <c r="D206" s="9">
        <v>10</v>
      </c>
      <c r="E206" s="15">
        <f t="shared" si="13"/>
        <v>1.4981273408239701E-3</v>
      </c>
      <c r="F206" s="15">
        <f t="shared" si="14"/>
        <v>1.3679890560875513E-2</v>
      </c>
      <c r="G206" s="14">
        <f t="shared" si="15"/>
        <v>4</v>
      </c>
      <c r="H206" s="17">
        <f t="shared" si="16"/>
        <v>5.9925093632958804E-3</v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88</v>
      </c>
      <c r="E208" s="15">
        <f t="shared" si="13"/>
        <v>7.4906367041198505E-4</v>
      </c>
      <c r="F208" s="15">
        <f t="shared" si="14"/>
        <v>0.12038303693570451</v>
      </c>
      <c r="G208" s="14">
        <f t="shared" si="15"/>
        <v>87</v>
      </c>
      <c r="H208" s="17">
        <f t="shared" si="16"/>
        <v>6.5168539325842698E-2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1</v>
      </c>
      <c r="D210" s="9">
        <v>0</v>
      </c>
      <c r="E210" s="15">
        <f t="shared" si="13"/>
        <v>7.4906367041198505E-4</v>
      </c>
      <c r="F210" s="15" t="str">
        <f t="shared" si="14"/>
        <v/>
      </c>
      <c r="G210" s="14" t="str">
        <f t="shared" si="15"/>
        <v>0</v>
      </c>
      <c r="H210" s="17">
        <f t="shared" si="16"/>
        <v>0</v>
      </c>
    </row>
    <row r="211" spans="2:8" ht="20.100000000000001" customHeight="1" x14ac:dyDescent="0.2">
      <c r="B211" s="8" t="s">
        <v>69</v>
      </c>
      <c r="C211" s="9">
        <v>0</v>
      </c>
      <c r="D211" s="9">
        <v>1</v>
      </c>
      <c r="E211" s="15" t="str">
        <f t="shared" si="13"/>
        <v/>
      </c>
      <c r="F211" s="15">
        <f t="shared" si="14"/>
        <v>1.3679890560875513E-3</v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1</v>
      </c>
      <c r="D214" s="9">
        <v>1</v>
      </c>
      <c r="E214" s="15">
        <f t="shared" si="13"/>
        <v>7.4906367041198505E-4</v>
      </c>
      <c r="F214" s="15">
        <f t="shared" si="14"/>
        <v>1.3679890560875513E-3</v>
      </c>
      <c r="G214" s="14">
        <f t="shared" si="15"/>
        <v>0</v>
      </c>
      <c r="H214" s="17">
        <f t="shared" si="16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0</v>
      </c>
      <c r="E216" s="15">
        <f t="shared" si="13"/>
        <v>7.4906367041198505E-4</v>
      </c>
      <c r="F216" s="15" t="str">
        <f t="shared" si="14"/>
        <v/>
      </c>
      <c r="G216" s="14" t="str">
        <f t="shared" si="15"/>
        <v>0</v>
      </c>
      <c r="H216" s="17">
        <f t="shared" si="16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1</v>
      </c>
      <c r="E219" s="15" t="str">
        <f t="shared" si="17"/>
        <v/>
      </c>
      <c r="F219" s="15">
        <f t="shared" si="18"/>
        <v>1.3679890560875513E-3</v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1</v>
      </c>
      <c r="D220" s="9">
        <v>0</v>
      </c>
      <c r="E220" s="15">
        <f t="shared" si="17"/>
        <v>7.4906367041198505E-4</v>
      </c>
      <c r="F220" s="15" t="str">
        <f t="shared" si="18"/>
        <v/>
      </c>
      <c r="G220" s="14" t="str">
        <f t="shared" si="19"/>
        <v>0</v>
      </c>
      <c r="H220" s="17">
        <f t="shared" si="20"/>
        <v>0</v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2</v>
      </c>
      <c r="D222" s="9">
        <v>1</v>
      </c>
      <c r="E222" s="15">
        <f t="shared" si="17"/>
        <v>1.4981273408239701E-3</v>
      </c>
      <c r="F222" s="15">
        <f t="shared" si="18"/>
        <v>1.3679890560875513E-3</v>
      </c>
      <c r="G222" s="14">
        <f t="shared" si="19"/>
        <v>-0.5</v>
      </c>
      <c r="H222" s="17">
        <f t="shared" si="20"/>
        <v>-7.4906367041198505E-4</v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3</v>
      </c>
      <c r="E226" s="15" t="str">
        <f t="shared" si="17"/>
        <v/>
      </c>
      <c r="F226" s="15">
        <f t="shared" si="18"/>
        <v>4.1039671682626538E-3</v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12</v>
      </c>
      <c r="D229" s="9">
        <v>3</v>
      </c>
      <c r="E229" s="15">
        <f t="shared" si="17"/>
        <v>8.988764044943821E-3</v>
      </c>
      <c r="F229" s="15">
        <f t="shared" si="18"/>
        <v>4.1039671682626538E-3</v>
      </c>
      <c r="G229" s="14">
        <f t="shared" si="19"/>
        <v>-0.75</v>
      </c>
      <c r="H229" s="17">
        <f t="shared" si="20"/>
        <v>-6.7415730337078653E-3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4</v>
      </c>
      <c r="D231" s="9">
        <v>3</v>
      </c>
      <c r="E231" s="15">
        <f t="shared" si="17"/>
        <v>2.9962546816479402E-3</v>
      </c>
      <c r="F231" s="15">
        <f t="shared" si="18"/>
        <v>4.1039671682626538E-3</v>
      </c>
      <c r="G231" s="14">
        <f t="shared" si="19"/>
        <v>-0.25</v>
      </c>
      <c r="H231" s="17">
        <f t="shared" si="20"/>
        <v>-7.4906367041198505E-4</v>
      </c>
    </row>
    <row r="232" spans="2:8" ht="20.100000000000001" customHeight="1" x14ac:dyDescent="0.2">
      <c r="B232" s="8" t="s">
        <v>77</v>
      </c>
      <c r="C232" s="9">
        <v>8</v>
      </c>
      <c r="D232" s="9">
        <v>14</v>
      </c>
      <c r="E232" s="15">
        <f t="shared" si="17"/>
        <v>5.9925093632958804E-3</v>
      </c>
      <c r="F232" s="15">
        <f t="shared" si="18"/>
        <v>1.9151846785225718E-2</v>
      </c>
      <c r="G232" s="14">
        <f t="shared" si="19"/>
        <v>0.75</v>
      </c>
      <c r="H232" s="17">
        <f t="shared" si="20"/>
        <v>4.4943820224719105E-3</v>
      </c>
    </row>
    <row r="233" spans="2:8" ht="20.100000000000001" customHeight="1" x14ac:dyDescent="0.2">
      <c r="B233" s="8" t="s">
        <v>74</v>
      </c>
      <c r="C233" s="9">
        <v>0</v>
      </c>
      <c r="D233" s="9">
        <v>1</v>
      </c>
      <c r="E233" s="15" t="str">
        <f t="shared" si="17"/>
        <v/>
      </c>
      <c r="F233" s="15">
        <f t="shared" si="18"/>
        <v>1.3679890560875513E-3</v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3</v>
      </c>
      <c r="D235" s="9">
        <v>10</v>
      </c>
      <c r="E235" s="15">
        <f t="shared" si="17"/>
        <v>2.2471910112359553E-3</v>
      </c>
      <c r="F235" s="15">
        <f t="shared" si="18"/>
        <v>1.3679890560875513E-2</v>
      </c>
      <c r="G235" s="14">
        <f t="shared" si="19"/>
        <v>2.3333333333333335</v>
      </c>
      <c r="H235" s="17">
        <f t="shared" si="20"/>
        <v>5.2434456928838963E-3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8</v>
      </c>
      <c r="D237" s="9">
        <v>6</v>
      </c>
      <c r="E237" s="15">
        <f t="shared" si="17"/>
        <v>5.9925093632958804E-3</v>
      </c>
      <c r="F237" s="15">
        <f t="shared" si="18"/>
        <v>8.2079343365253077E-3</v>
      </c>
      <c r="G237" s="14">
        <f t="shared" si="19"/>
        <v>-0.25</v>
      </c>
      <c r="H237" s="17">
        <f t="shared" si="20"/>
        <v>-1.4981273408239701E-3</v>
      </c>
    </row>
    <row r="238" spans="2:8" ht="20.100000000000001" customHeight="1" x14ac:dyDescent="0.2">
      <c r="B238" s="8" t="s">
        <v>85</v>
      </c>
      <c r="C238" s="9">
        <v>11</v>
      </c>
      <c r="D238" s="9">
        <v>10</v>
      </c>
      <c r="E238" s="15">
        <f t="shared" si="17"/>
        <v>8.2397003745318352E-3</v>
      </c>
      <c r="F238" s="15">
        <f t="shared" si="18"/>
        <v>1.3679890560875513E-2</v>
      </c>
      <c r="G238" s="14">
        <f t="shared" si="19"/>
        <v>-9.0909090909090912E-2</v>
      </c>
      <c r="H238" s="17">
        <f t="shared" si="20"/>
        <v>-7.4906367041198505E-4</v>
      </c>
    </row>
    <row r="239" spans="2:8" ht="20.100000000000001" customHeight="1" x14ac:dyDescent="0.2">
      <c r="B239" s="8" t="s">
        <v>81</v>
      </c>
      <c r="C239" s="9">
        <v>7</v>
      </c>
      <c r="D239" s="9">
        <v>0</v>
      </c>
      <c r="E239" s="15">
        <f t="shared" si="17"/>
        <v>5.2434456928838954E-3</v>
      </c>
      <c r="F239" s="15" t="str">
        <f t="shared" si="18"/>
        <v/>
      </c>
      <c r="G239" s="14" t="str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6</v>
      </c>
      <c r="D240" s="9">
        <v>0</v>
      </c>
      <c r="E240" s="15">
        <f t="shared" si="17"/>
        <v>4.4943820224719105E-3</v>
      </c>
      <c r="F240" s="15" t="str">
        <f t="shared" si="18"/>
        <v/>
      </c>
      <c r="G240" s="14" t="str">
        <f t="shared" si="19"/>
        <v>0</v>
      </c>
      <c r="H240" s="17">
        <f t="shared" si="20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2</v>
      </c>
      <c r="E244" s="15" t="str">
        <f t="shared" si="17"/>
        <v/>
      </c>
      <c r="F244" s="15">
        <f t="shared" si="18"/>
        <v>2.7359781121751026E-3</v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1</v>
      </c>
      <c r="E245" s="15" t="str">
        <f t="shared" si="17"/>
        <v/>
      </c>
      <c r="F245" s="15">
        <f t="shared" si="18"/>
        <v>1.3679890560875513E-3</v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17</v>
      </c>
      <c r="E246" s="15" t="str">
        <f t="shared" si="17"/>
        <v/>
      </c>
      <c r="F246" s="15">
        <f t="shared" si="18"/>
        <v>2.3255813953488372E-2</v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42</v>
      </c>
      <c r="D247" s="9">
        <v>8</v>
      </c>
      <c r="E247" s="15">
        <f t="shared" si="17"/>
        <v>3.1460674157303373E-2</v>
      </c>
      <c r="F247" s="15">
        <f t="shared" si="18"/>
        <v>1.094391244870041E-2</v>
      </c>
      <c r="G247" s="14">
        <f t="shared" si="19"/>
        <v>-0.80952380952380953</v>
      </c>
      <c r="H247" s="17">
        <f t="shared" si="20"/>
        <v>-2.5468164794007493E-2</v>
      </c>
    </row>
    <row r="248" spans="2:8" ht="20.100000000000001" customHeight="1" x14ac:dyDescent="0.2">
      <c r="B248" s="8" t="s">
        <v>86</v>
      </c>
      <c r="C248" s="9">
        <v>4</v>
      </c>
      <c r="D248" s="9">
        <v>15</v>
      </c>
      <c r="E248" s="15">
        <f t="shared" si="17"/>
        <v>2.9962546816479402E-3</v>
      </c>
      <c r="F248" s="15">
        <f t="shared" si="18"/>
        <v>2.0519835841313269E-2</v>
      </c>
      <c r="G248" s="14">
        <f t="shared" si="19"/>
        <v>2.75</v>
      </c>
      <c r="H248" s="17">
        <f t="shared" si="20"/>
        <v>8.2397003745318352E-3</v>
      </c>
    </row>
    <row r="249" spans="2:8" ht="20.100000000000001" customHeight="1" x14ac:dyDescent="0.2">
      <c r="B249" s="8" t="s">
        <v>87</v>
      </c>
      <c r="C249" s="9">
        <v>9</v>
      </c>
      <c r="D249" s="9">
        <v>6</v>
      </c>
      <c r="E249" s="15">
        <f t="shared" si="17"/>
        <v>6.7415730337078653E-3</v>
      </c>
      <c r="F249" s="15">
        <f t="shared" si="18"/>
        <v>8.2079343365253077E-3</v>
      </c>
      <c r="G249" s="14">
        <f t="shared" si="19"/>
        <v>-0.33333333333333331</v>
      </c>
      <c r="H249" s="17">
        <f t="shared" si="20"/>
        <v>-2.2471910112359548E-3</v>
      </c>
    </row>
    <row r="250" spans="2:8" ht="20.100000000000001" customHeight="1" x14ac:dyDescent="0.2">
      <c r="B250" s="8" t="s">
        <v>82</v>
      </c>
      <c r="C250" s="9">
        <v>3</v>
      </c>
      <c r="D250" s="9">
        <v>0</v>
      </c>
      <c r="E250" s="15">
        <f t="shared" si="17"/>
        <v>2.2471910112359553E-3</v>
      </c>
      <c r="F250" s="15" t="str">
        <f t="shared" si="18"/>
        <v/>
      </c>
      <c r="G250" s="14" t="str">
        <f t="shared" si="19"/>
        <v>0</v>
      </c>
      <c r="H250" s="17">
        <f t="shared" si="20"/>
        <v>0</v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26</v>
      </c>
      <c r="D252" s="9">
        <v>14</v>
      </c>
      <c r="E252" s="15">
        <f t="shared" si="17"/>
        <v>1.947565543071161E-2</v>
      </c>
      <c r="F252" s="15">
        <f t="shared" si="18"/>
        <v>1.9151846785225718E-2</v>
      </c>
      <c r="G252" s="14">
        <f t="shared" si="19"/>
        <v>-0.46153846153846156</v>
      </c>
      <c r="H252" s="17">
        <f t="shared" si="20"/>
        <v>-8.988764044943821E-3</v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2</v>
      </c>
      <c r="D254" s="9">
        <v>6</v>
      </c>
      <c r="E254" s="15">
        <f t="shared" si="17"/>
        <v>1.4981273408239701E-3</v>
      </c>
      <c r="F254" s="15">
        <f t="shared" si="18"/>
        <v>8.2079343365253077E-3</v>
      </c>
      <c r="G254" s="14">
        <f t="shared" si="19"/>
        <v>2</v>
      </c>
      <c r="H254" s="17">
        <f t="shared" si="20"/>
        <v>2.9962546816479402E-3</v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20</v>
      </c>
      <c r="D256" s="9">
        <v>17</v>
      </c>
      <c r="E256" s="15">
        <f t="shared" si="17"/>
        <v>1.4981273408239701E-2</v>
      </c>
      <c r="F256" s="15">
        <f t="shared" si="18"/>
        <v>2.3255813953488372E-2</v>
      </c>
      <c r="G256" s="14">
        <f t="shared" si="19"/>
        <v>-0.15</v>
      </c>
      <c r="H256" s="17">
        <f t="shared" si="20"/>
        <v>-2.2471910112359548E-3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1</v>
      </c>
      <c r="E262" s="15" t="str">
        <f t="shared" si="17"/>
        <v/>
      </c>
      <c r="F262" s="15">
        <f t="shared" si="18"/>
        <v>1.3679890560875513E-3</v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7</v>
      </c>
      <c r="D266" s="9">
        <v>3</v>
      </c>
      <c r="E266" s="15">
        <f t="shared" si="17"/>
        <v>5.2434456928838954E-3</v>
      </c>
      <c r="F266" s="15">
        <f t="shared" si="18"/>
        <v>4.1039671682626538E-3</v>
      </c>
      <c r="G266" s="14">
        <f t="shared" si="19"/>
        <v>-0.5714285714285714</v>
      </c>
      <c r="H266" s="17">
        <f t="shared" si="20"/>
        <v>-2.9962546816479402E-3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10</v>
      </c>
      <c r="D268" s="9">
        <v>20</v>
      </c>
      <c r="E268" s="15">
        <f t="shared" si="17"/>
        <v>7.4906367041198503E-3</v>
      </c>
      <c r="F268" s="15">
        <f t="shared" si="18"/>
        <v>2.7359781121751026E-2</v>
      </c>
      <c r="G268" s="14">
        <f t="shared" si="19"/>
        <v>1</v>
      </c>
      <c r="H268" s="17">
        <f t="shared" si="20"/>
        <v>7.4906367041198503E-3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3</v>
      </c>
      <c r="E270" s="15" t="str">
        <f t="shared" si="17"/>
        <v/>
      </c>
      <c r="F270" s="15">
        <f t="shared" si="18"/>
        <v>4.1039671682626538E-3</v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1</v>
      </c>
      <c r="E272" s="15" t="str">
        <f t="shared" si="17"/>
        <v/>
      </c>
      <c r="F272" s="15">
        <f t="shared" si="18"/>
        <v>1.3679890560875513E-3</v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10</v>
      </c>
      <c r="E273" s="15">
        <f t="shared" si="17"/>
        <v>7.4906367041198505E-4</v>
      </c>
      <c r="F273" s="15">
        <f t="shared" si="18"/>
        <v>1.3679890560875513E-2</v>
      </c>
      <c r="G273" s="14">
        <f t="shared" si="19"/>
        <v>9</v>
      </c>
      <c r="H273" s="17">
        <f t="shared" si="20"/>
        <v>6.7415730337078653E-3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1</v>
      </c>
      <c r="E276" s="15" t="str">
        <f t="shared" si="17"/>
        <v/>
      </c>
      <c r="F276" s="15">
        <f t="shared" si="18"/>
        <v>1.3679890560875513E-3</v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2</v>
      </c>
      <c r="E280" s="15" t="str">
        <f t="shared" si="17"/>
        <v/>
      </c>
      <c r="F280" s="15">
        <f t="shared" si="18"/>
        <v>2.7359781121751026E-3</v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1</v>
      </c>
      <c r="D283" s="9">
        <v>0</v>
      </c>
      <c r="E283" s="15">
        <f t="shared" si="21"/>
        <v>7.4906367041198505E-4</v>
      </c>
      <c r="F283" s="15" t="str">
        <f t="shared" si="22"/>
        <v/>
      </c>
      <c r="G283" s="14" t="str">
        <f t="shared" si="23"/>
        <v>0</v>
      </c>
      <c r="H283" s="17">
        <f t="shared" si="24"/>
        <v>0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1</v>
      </c>
      <c r="D286" s="9">
        <v>5</v>
      </c>
      <c r="E286" s="15">
        <f t="shared" si="21"/>
        <v>7.4906367041198505E-4</v>
      </c>
      <c r="F286" s="15">
        <f t="shared" si="22"/>
        <v>6.8399452804377564E-3</v>
      </c>
      <c r="G286" s="14">
        <f t="shared" si="23"/>
        <v>4</v>
      </c>
      <c r="H286" s="17">
        <f t="shared" si="24"/>
        <v>2.9962546816479402E-3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4798</v>
      </c>
      <c r="D294" s="35">
        <f>SUM(D295:D499)</f>
        <v>4868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1.4589412255106295E-2</v>
      </c>
      <c r="H294" s="36">
        <f>+IF(OR(AND(E294=""),(G294="")),"",E294*G294)</f>
        <v>1.4589412255106295E-2</v>
      </c>
    </row>
    <row r="295" spans="2:8" ht="15" x14ac:dyDescent="0.2">
      <c r="B295" s="5" t="s">
        <v>100</v>
      </c>
      <c r="C295" s="9">
        <v>96</v>
      </c>
      <c r="D295" s="9">
        <v>31</v>
      </c>
      <c r="E295" s="15">
        <f>+IF(C295=0,"",C295/C$294)</f>
        <v>2.0008336807002917E-2</v>
      </c>
      <c r="F295" s="15">
        <f>+IF(D295=0,"",D295/D$294)</f>
        <v>6.3681183237469189E-3</v>
      </c>
      <c r="G295" s="14">
        <f>+IF(OR(AND(D295=0),(C295=0)),"0",((D295-C295)/C295))</f>
        <v>-0.67708333333333337</v>
      </c>
      <c r="H295" s="17">
        <f>+IF(OR(AND(E295=""),(G295="")),"",E295*G295)</f>
        <v>-1.3547311379741559E-2</v>
      </c>
    </row>
    <row r="296" spans="2:8" ht="15" x14ac:dyDescent="0.2">
      <c r="B296" s="5" t="s">
        <v>113</v>
      </c>
      <c r="C296" s="9">
        <v>0</v>
      </c>
      <c r="D296" s="9">
        <v>5</v>
      </c>
      <c r="E296" s="15" t="str">
        <f t="shared" ref="E296:E359" si="25">+IF(C296=0,"",C296/C$294)</f>
        <v/>
      </c>
      <c r="F296" s="15">
        <f t="shared" ref="F296:F359" si="26">+IF(D296=0,"",D296/D$294)</f>
        <v>1.0271158586688579E-3</v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12</v>
      </c>
      <c r="D297" s="9">
        <v>11</v>
      </c>
      <c r="E297" s="15">
        <f t="shared" si="25"/>
        <v>2.5010421008753647E-3</v>
      </c>
      <c r="F297" s="15">
        <f t="shared" si="26"/>
        <v>2.2596548890714873E-3</v>
      </c>
      <c r="G297" s="14">
        <f t="shared" si="27"/>
        <v>-8.3333333333333329E-2</v>
      </c>
      <c r="H297" s="17">
        <f t="shared" si="28"/>
        <v>-2.0842017507294704E-4</v>
      </c>
    </row>
    <row r="298" spans="2:8" ht="15" x14ac:dyDescent="0.2">
      <c r="B298" s="5" t="s">
        <v>95</v>
      </c>
      <c r="C298" s="9">
        <v>56</v>
      </c>
      <c r="D298" s="9">
        <v>1</v>
      </c>
      <c r="E298" s="15">
        <f t="shared" si="25"/>
        <v>1.1671529804085035E-2</v>
      </c>
      <c r="F298" s="15">
        <f t="shared" si="26"/>
        <v>2.0542317173377156E-4</v>
      </c>
      <c r="G298" s="14">
        <f t="shared" si="27"/>
        <v>-0.9821428571428571</v>
      </c>
      <c r="H298" s="17">
        <f t="shared" si="28"/>
        <v>-1.1463109629012086E-2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286</v>
      </c>
      <c r="D301" s="9">
        <v>67</v>
      </c>
      <c r="E301" s="15">
        <f t="shared" si="25"/>
        <v>5.9608170070862859E-2</v>
      </c>
      <c r="F301" s="15">
        <f t="shared" si="26"/>
        <v>1.3763352506162695E-2</v>
      </c>
      <c r="G301" s="14">
        <f t="shared" si="27"/>
        <v>-0.76573426573426573</v>
      </c>
      <c r="H301" s="17">
        <f t="shared" si="28"/>
        <v>-4.5644018340975409E-2</v>
      </c>
    </row>
    <row r="302" spans="2:8" ht="15" x14ac:dyDescent="0.2">
      <c r="B302" s="5" t="s">
        <v>109</v>
      </c>
      <c r="C302" s="9">
        <v>26</v>
      </c>
      <c r="D302" s="9">
        <v>18</v>
      </c>
      <c r="E302" s="15">
        <f t="shared" si="25"/>
        <v>5.4189245518966233E-3</v>
      </c>
      <c r="F302" s="15">
        <f t="shared" si="26"/>
        <v>3.6976170912078883E-3</v>
      </c>
      <c r="G302" s="14">
        <f t="shared" si="27"/>
        <v>-0.30769230769230771</v>
      </c>
      <c r="H302" s="17">
        <f t="shared" si="28"/>
        <v>-1.6673614005835765E-3</v>
      </c>
    </row>
    <row r="303" spans="2:8" ht="15" x14ac:dyDescent="0.2">
      <c r="B303" s="5" t="s">
        <v>108</v>
      </c>
      <c r="C303" s="9">
        <v>11</v>
      </c>
      <c r="D303" s="9">
        <v>1</v>
      </c>
      <c r="E303" s="15">
        <f t="shared" si="25"/>
        <v>2.2926219258024177E-3</v>
      </c>
      <c r="F303" s="15">
        <f t="shared" si="26"/>
        <v>2.0542317173377156E-4</v>
      </c>
      <c r="G303" s="14">
        <f t="shared" si="27"/>
        <v>-0.90909090909090906</v>
      </c>
      <c r="H303" s="17">
        <f t="shared" si="28"/>
        <v>-2.0842017507294707E-3</v>
      </c>
    </row>
    <row r="304" spans="2:8" ht="15" x14ac:dyDescent="0.2">
      <c r="B304" s="5" t="s">
        <v>107</v>
      </c>
      <c r="C304" s="9">
        <v>15</v>
      </c>
      <c r="D304" s="9">
        <v>5</v>
      </c>
      <c r="E304" s="15">
        <f t="shared" si="25"/>
        <v>3.1263026260942061E-3</v>
      </c>
      <c r="F304" s="15">
        <f t="shared" si="26"/>
        <v>1.0271158586688579E-3</v>
      </c>
      <c r="G304" s="14">
        <f t="shared" si="27"/>
        <v>-0.66666666666666663</v>
      </c>
      <c r="H304" s="17">
        <f t="shared" si="28"/>
        <v>-2.0842017507294707E-3</v>
      </c>
    </row>
    <row r="305" spans="2:8" ht="15" x14ac:dyDescent="0.2">
      <c r="B305" s="5" t="s">
        <v>351</v>
      </c>
      <c r="C305" s="9">
        <v>26</v>
      </c>
      <c r="D305" s="9">
        <v>1</v>
      </c>
      <c r="E305" s="15">
        <f t="shared" si="25"/>
        <v>5.4189245518966233E-3</v>
      </c>
      <c r="F305" s="15">
        <f t="shared" si="26"/>
        <v>2.0542317173377156E-4</v>
      </c>
      <c r="G305" s="14">
        <f t="shared" si="27"/>
        <v>-0.96153846153846156</v>
      </c>
      <c r="H305" s="17">
        <f t="shared" si="28"/>
        <v>-5.2105043768236768E-3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304</v>
      </c>
      <c r="D307" s="9">
        <v>113</v>
      </c>
      <c r="E307" s="15">
        <f t="shared" si="25"/>
        <v>6.3359733222175904E-2</v>
      </c>
      <c r="F307" s="15">
        <f t="shared" si="26"/>
        <v>2.3212818405916186E-2</v>
      </c>
      <c r="G307" s="14">
        <f t="shared" si="27"/>
        <v>-0.62828947368421051</v>
      </c>
      <c r="H307" s="17">
        <f t="shared" si="28"/>
        <v>-3.9808253438932885E-2</v>
      </c>
    </row>
    <row r="308" spans="2:8" ht="15" x14ac:dyDescent="0.2">
      <c r="B308" s="5" t="s">
        <v>99</v>
      </c>
      <c r="C308" s="9">
        <v>33</v>
      </c>
      <c r="D308" s="9">
        <v>6</v>
      </c>
      <c r="E308" s="15">
        <f t="shared" si="25"/>
        <v>6.8778657774072527E-3</v>
      </c>
      <c r="F308" s="15">
        <f t="shared" si="26"/>
        <v>1.2325390304026294E-3</v>
      </c>
      <c r="G308" s="14">
        <f t="shared" si="27"/>
        <v>-0.81818181818181823</v>
      </c>
      <c r="H308" s="17">
        <f t="shared" si="28"/>
        <v>-5.6273447269695707E-3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58</v>
      </c>
      <c r="D310" s="9">
        <v>16</v>
      </c>
      <c r="E310" s="15">
        <f t="shared" si="25"/>
        <v>1.2088370154230929E-2</v>
      </c>
      <c r="F310" s="15">
        <f t="shared" si="26"/>
        <v>3.286770747740345E-3</v>
      </c>
      <c r="G310" s="14">
        <f t="shared" si="27"/>
        <v>-0.72413793103448276</v>
      </c>
      <c r="H310" s="17">
        <f t="shared" si="28"/>
        <v>-8.7536473530637759E-3</v>
      </c>
    </row>
    <row r="311" spans="2:8" ht="15" x14ac:dyDescent="0.2">
      <c r="B311" s="5" t="s">
        <v>102</v>
      </c>
      <c r="C311" s="9">
        <v>45</v>
      </c>
      <c r="D311" s="9">
        <v>43</v>
      </c>
      <c r="E311" s="15">
        <f t="shared" si="25"/>
        <v>9.3789078782826173E-3</v>
      </c>
      <c r="F311" s="15">
        <f t="shared" si="26"/>
        <v>8.8331963845521781E-3</v>
      </c>
      <c r="G311" s="14">
        <f t="shared" si="27"/>
        <v>-4.4444444444444446E-2</v>
      </c>
      <c r="H311" s="17">
        <f t="shared" si="28"/>
        <v>-4.1684035014589413E-4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542</v>
      </c>
      <c r="D314" s="9">
        <v>348</v>
      </c>
      <c r="E314" s="15">
        <f t="shared" si="25"/>
        <v>0.1129637348895373</v>
      </c>
      <c r="F314" s="15">
        <f t="shared" si="26"/>
        <v>7.1487263763352502E-2</v>
      </c>
      <c r="G314" s="14">
        <f t="shared" si="27"/>
        <v>-0.35793357933579334</v>
      </c>
      <c r="H314" s="17">
        <f t="shared" si="28"/>
        <v>-4.0433513964151728E-2</v>
      </c>
    </row>
    <row r="315" spans="2:8" ht="15" x14ac:dyDescent="0.2">
      <c r="B315" s="5" t="s">
        <v>354</v>
      </c>
      <c r="C315" s="9">
        <v>2</v>
      </c>
      <c r="D315" s="9">
        <v>5</v>
      </c>
      <c r="E315" s="15">
        <f t="shared" si="25"/>
        <v>4.1684035014589413E-4</v>
      </c>
      <c r="F315" s="15">
        <f t="shared" si="26"/>
        <v>1.0271158586688579E-3</v>
      </c>
      <c r="G315" s="14">
        <f t="shared" si="27"/>
        <v>1.5</v>
      </c>
      <c r="H315" s="17">
        <f t="shared" si="28"/>
        <v>6.2526052521884117E-4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13</v>
      </c>
      <c r="D317" s="9">
        <v>4</v>
      </c>
      <c r="E317" s="15">
        <f t="shared" si="25"/>
        <v>2.7094622759483117E-3</v>
      </c>
      <c r="F317" s="15">
        <f t="shared" si="26"/>
        <v>8.2169268693508624E-4</v>
      </c>
      <c r="G317" s="14">
        <f t="shared" si="27"/>
        <v>-0.69230769230769229</v>
      </c>
      <c r="H317" s="17">
        <f t="shared" si="28"/>
        <v>-1.8757815756565235E-3</v>
      </c>
    </row>
    <row r="318" spans="2:8" ht="15" x14ac:dyDescent="0.2">
      <c r="B318" s="5" t="s">
        <v>355</v>
      </c>
      <c r="C318" s="9">
        <v>105</v>
      </c>
      <c r="D318" s="9">
        <v>45</v>
      </c>
      <c r="E318" s="15">
        <f t="shared" si="25"/>
        <v>2.188411838265944E-2</v>
      </c>
      <c r="F318" s="15">
        <f t="shared" si="26"/>
        <v>9.2440427280197201E-3</v>
      </c>
      <c r="G318" s="14">
        <f t="shared" si="27"/>
        <v>-0.5714285714285714</v>
      </c>
      <c r="H318" s="17">
        <f t="shared" si="28"/>
        <v>-1.2505210504376823E-2</v>
      </c>
    </row>
    <row r="319" spans="2:8" ht="15" x14ac:dyDescent="0.2">
      <c r="B319" s="5" t="s">
        <v>115</v>
      </c>
      <c r="C319" s="9">
        <v>16</v>
      </c>
      <c r="D319" s="9">
        <v>6</v>
      </c>
      <c r="E319" s="15">
        <f t="shared" si="25"/>
        <v>3.3347228011671531E-3</v>
      </c>
      <c r="F319" s="15">
        <f t="shared" si="26"/>
        <v>1.2325390304026294E-3</v>
      </c>
      <c r="G319" s="14">
        <f t="shared" si="27"/>
        <v>-0.625</v>
      </c>
      <c r="H319" s="17">
        <f t="shared" si="28"/>
        <v>-2.0842017507294707E-3</v>
      </c>
    </row>
    <row r="320" spans="2:8" ht="15" x14ac:dyDescent="0.2">
      <c r="B320" s="5" t="s">
        <v>114</v>
      </c>
      <c r="C320" s="9">
        <v>0</v>
      </c>
      <c r="D320" s="9">
        <v>3</v>
      </c>
      <c r="E320" s="15" t="str">
        <f t="shared" si="25"/>
        <v/>
      </c>
      <c r="F320" s="15">
        <f t="shared" si="26"/>
        <v>6.1626951520131468E-4</v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25</v>
      </c>
      <c r="E321" s="15" t="str">
        <f t="shared" si="25"/>
        <v/>
      </c>
      <c r="F321" s="15">
        <f t="shared" si="26"/>
        <v>5.1355792933442893E-3</v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1</v>
      </c>
      <c r="D322" s="9">
        <v>0</v>
      </c>
      <c r="E322" s="15">
        <f t="shared" si="25"/>
        <v>2.0842017507294707E-4</v>
      </c>
      <c r="F322" s="15" t="str">
        <f t="shared" si="26"/>
        <v/>
      </c>
      <c r="G322" s="14" t="str">
        <f t="shared" si="27"/>
        <v>0</v>
      </c>
      <c r="H322" s="17">
        <f t="shared" si="28"/>
        <v>0</v>
      </c>
    </row>
    <row r="323" spans="2:8" ht="15" x14ac:dyDescent="0.2">
      <c r="B323" s="5" t="s">
        <v>472</v>
      </c>
      <c r="C323" s="9">
        <v>1</v>
      </c>
      <c r="D323" s="9">
        <v>0</v>
      </c>
      <c r="E323" s="15">
        <f t="shared" si="25"/>
        <v>2.0842017507294707E-4</v>
      </c>
      <c r="F323" s="15" t="str">
        <f t="shared" si="26"/>
        <v/>
      </c>
      <c r="G323" s="14" t="str">
        <f t="shared" si="27"/>
        <v>0</v>
      </c>
      <c r="H323" s="17">
        <f t="shared" si="28"/>
        <v>0</v>
      </c>
    </row>
    <row r="324" spans="2:8" ht="15" x14ac:dyDescent="0.2">
      <c r="B324" s="5" t="s">
        <v>473</v>
      </c>
      <c r="C324" s="9">
        <v>1</v>
      </c>
      <c r="D324" s="9">
        <v>1</v>
      </c>
      <c r="E324" s="15">
        <f t="shared" si="25"/>
        <v>2.0842017507294707E-4</v>
      </c>
      <c r="F324" s="15">
        <f t="shared" si="26"/>
        <v>2.0542317173377156E-4</v>
      </c>
      <c r="G324" s="14">
        <f t="shared" si="27"/>
        <v>0</v>
      </c>
      <c r="H324" s="17">
        <f t="shared" si="28"/>
        <v>0</v>
      </c>
    </row>
    <row r="325" spans="2:8" ht="15" x14ac:dyDescent="0.2">
      <c r="B325" s="5" t="s">
        <v>474</v>
      </c>
      <c r="C325" s="9">
        <v>47</v>
      </c>
      <c r="D325" s="9">
        <v>46</v>
      </c>
      <c r="E325" s="15">
        <f t="shared" si="25"/>
        <v>9.7957482284285122E-3</v>
      </c>
      <c r="F325" s="15">
        <f t="shared" si="26"/>
        <v>9.4494658997534928E-3</v>
      </c>
      <c r="G325" s="14">
        <f t="shared" si="27"/>
        <v>-2.1276595744680851E-2</v>
      </c>
      <c r="H325" s="17">
        <f t="shared" si="28"/>
        <v>-2.0842017507294707E-4</v>
      </c>
    </row>
    <row r="326" spans="2:8" ht="15" x14ac:dyDescent="0.2">
      <c r="B326" s="5" t="s">
        <v>357</v>
      </c>
      <c r="C326" s="9">
        <v>120</v>
      </c>
      <c r="D326" s="9">
        <v>91</v>
      </c>
      <c r="E326" s="15">
        <f t="shared" si="25"/>
        <v>2.5010421008753649E-2</v>
      </c>
      <c r="F326" s="15">
        <f t="shared" si="26"/>
        <v>1.8693508627773213E-2</v>
      </c>
      <c r="G326" s="14">
        <f t="shared" si="27"/>
        <v>-0.24166666666666667</v>
      </c>
      <c r="H326" s="17">
        <f t="shared" si="28"/>
        <v>-6.0441850771154647E-3</v>
      </c>
    </row>
    <row r="327" spans="2:8" ht="15" x14ac:dyDescent="0.2">
      <c r="B327" s="5" t="s">
        <v>358</v>
      </c>
      <c r="C327" s="9">
        <v>1</v>
      </c>
      <c r="D327" s="9">
        <v>0</v>
      </c>
      <c r="E327" s="15">
        <f t="shared" si="25"/>
        <v>2.0842017507294707E-4</v>
      </c>
      <c r="F327" s="15" t="str">
        <f t="shared" si="26"/>
        <v/>
      </c>
      <c r="G327" s="14" t="str">
        <f t="shared" si="27"/>
        <v>0</v>
      </c>
      <c r="H327" s="17">
        <f t="shared" si="28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5"/>
        <v/>
      </c>
      <c r="F329" s="15">
        <f t="shared" si="26"/>
        <v>2.0542317173377156E-4</v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35</v>
      </c>
      <c r="D330" s="9">
        <v>26</v>
      </c>
      <c r="E330" s="15">
        <f t="shared" si="25"/>
        <v>7.2947061275531475E-3</v>
      </c>
      <c r="F330" s="15">
        <f t="shared" si="26"/>
        <v>5.3410024650780612E-3</v>
      </c>
      <c r="G330" s="14">
        <f t="shared" si="27"/>
        <v>-0.25714285714285712</v>
      </c>
      <c r="H330" s="17">
        <f t="shared" si="28"/>
        <v>-1.8757815756565235E-3</v>
      </c>
    </row>
    <row r="331" spans="2:8" ht="15" x14ac:dyDescent="0.2">
      <c r="B331" s="5" t="s">
        <v>117</v>
      </c>
      <c r="C331" s="9">
        <v>0</v>
      </c>
      <c r="D331" s="9">
        <v>50</v>
      </c>
      <c r="E331" s="15" t="str">
        <f t="shared" si="25"/>
        <v/>
      </c>
      <c r="F331" s="15">
        <f t="shared" si="26"/>
        <v>1.0271158586688579E-2</v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523</v>
      </c>
      <c r="D332" s="9">
        <v>883</v>
      </c>
      <c r="E332" s="15">
        <f t="shared" si="25"/>
        <v>0.10900375156315131</v>
      </c>
      <c r="F332" s="15">
        <f t="shared" si="26"/>
        <v>0.1813886606409203</v>
      </c>
      <c r="G332" s="14">
        <f t="shared" si="27"/>
        <v>0.68833652007648183</v>
      </c>
      <c r="H332" s="17">
        <f t="shared" si="28"/>
        <v>7.5031263026260939E-2</v>
      </c>
    </row>
    <row r="333" spans="2:8" ht="15" x14ac:dyDescent="0.2">
      <c r="B333" s="5" t="s">
        <v>130</v>
      </c>
      <c r="C333" s="9">
        <v>33</v>
      </c>
      <c r="D333" s="9">
        <v>25</v>
      </c>
      <c r="E333" s="15">
        <f t="shared" si="25"/>
        <v>6.8778657774072527E-3</v>
      </c>
      <c r="F333" s="15">
        <f t="shared" si="26"/>
        <v>5.1355792933442893E-3</v>
      </c>
      <c r="G333" s="14">
        <f t="shared" si="27"/>
        <v>-0.24242424242424243</v>
      </c>
      <c r="H333" s="17">
        <f t="shared" si="28"/>
        <v>-1.6673614005835765E-3</v>
      </c>
    </row>
    <row r="334" spans="2:8" ht="15" x14ac:dyDescent="0.2">
      <c r="B334" s="5" t="s">
        <v>119</v>
      </c>
      <c r="C334" s="9">
        <v>163</v>
      </c>
      <c r="D334" s="9">
        <v>284</v>
      </c>
      <c r="E334" s="15">
        <f t="shared" si="25"/>
        <v>3.3972488536890368E-2</v>
      </c>
      <c r="F334" s="15">
        <f t="shared" si="26"/>
        <v>5.8340180772391129E-2</v>
      </c>
      <c r="G334" s="14">
        <f t="shared" si="27"/>
        <v>0.74233128834355833</v>
      </c>
      <c r="H334" s="17">
        <f t="shared" si="28"/>
        <v>2.5218841183826595E-2</v>
      </c>
    </row>
    <row r="335" spans="2:8" ht="15" x14ac:dyDescent="0.2">
      <c r="B335" s="5" t="s">
        <v>128</v>
      </c>
      <c r="C335" s="9">
        <v>43</v>
      </c>
      <c r="D335" s="9">
        <v>26</v>
      </c>
      <c r="E335" s="15">
        <f t="shared" si="25"/>
        <v>8.9620675281367242E-3</v>
      </c>
      <c r="F335" s="15">
        <f t="shared" si="26"/>
        <v>5.3410024650780612E-3</v>
      </c>
      <c r="G335" s="14">
        <f t="shared" si="27"/>
        <v>-0.39534883720930231</v>
      </c>
      <c r="H335" s="17">
        <f t="shared" si="28"/>
        <v>-3.5431429762401E-3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1</v>
      </c>
      <c r="E337" s="15" t="str">
        <f t="shared" si="25"/>
        <v/>
      </c>
      <c r="F337" s="15">
        <f t="shared" si="26"/>
        <v>2.0542317173377156E-4</v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1</v>
      </c>
      <c r="D338" s="9">
        <v>0</v>
      </c>
      <c r="E338" s="15">
        <f t="shared" si="25"/>
        <v>2.0842017507294707E-4</v>
      </c>
      <c r="F338" s="15" t="str">
        <f t="shared" si="26"/>
        <v/>
      </c>
      <c r="G338" s="14" t="str">
        <f t="shared" si="27"/>
        <v>0</v>
      </c>
      <c r="H338" s="17">
        <f t="shared" si="28"/>
        <v>0</v>
      </c>
    </row>
    <row r="339" spans="2:8" ht="15" x14ac:dyDescent="0.2">
      <c r="B339" s="5" t="s">
        <v>363</v>
      </c>
      <c r="C339" s="9">
        <v>17</v>
      </c>
      <c r="D339" s="9">
        <v>4</v>
      </c>
      <c r="E339" s="15">
        <f t="shared" si="25"/>
        <v>3.5431429762401E-3</v>
      </c>
      <c r="F339" s="15">
        <f t="shared" si="26"/>
        <v>8.2169268693508624E-4</v>
      </c>
      <c r="G339" s="14">
        <f t="shared" si="27"/>
        <v>-0.76470588235294112</v>
      </c>
      <c r="H339" s="17">
        <f t="shared" si="28"/>
        <v>-2.7094622759483117E-3</v>
      </c>
    </row>
    <row r="340" spans="2:8" ht="15" x14ac:dyDescent="0.2">
      <c r="B340" s="5" t="s">
        <v>364</v>
      </c>
      <c r="C340" s="9">
        <v>4</v>
      </c>
      <c r="D340" s="9">
        <v>1</v>
      </c>
      <c r="E340" s="15">
        <f t="shared" si="25"/>
        <v>8.3368070029178826E-4</v>
      </c>
      <c r="F340" s="15">
        <f t="shared" si="26"/>
        <v>2.0542317173377156E-4</v>
      </c>
      <c r="G340" s="14">
        <f t="shared" si="27"/>
        <v>-0.75</v>
      </c>
      <c r="H340" s="17">
        <f t="shared" si="28"/>
        <v>-6.2526052521884117E-4</v>
      </c>
    </row>
    <row r="341" spans="2:8" ht="15" x14ac:dyDescent="0.2">
      <c r="B341" s="5" t="s">
        <v>118</v>
      </c>
      <c r="C341" s="9">
        <v>20</v>
      </c>
      <c r="D341" s="9">
        <v>1</v>
      </c>
      <c r="E341" s="15">
        <f t="shared" si="25"/>
        <v>4.1684035014589414E-3</v>
      </c>
      <c r="F341" s="15">
        <f t="shared" si="26"/>
        <v>2.0542317173377156E-4</v>
      </c>
      <c r="G341" s="14">
        <f t="shared" si="27"/>
        <v>-0.95</v>
      </c>
      <c r="H341" s="17">
        <f t="shared" si="28"/>
        <v>-3.959983326385994E-3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2</v>
      </c>
      <c r="D343" s="9">
        <v>0</v>
      </c>
      <c r="E343" s="15">
        <f t="shared" si="25"/>
        <v>4.1684035014589413E-4</v>
      </c>
      <c r="F343" s="15" t="str">
        <f t="shared" si="26"/>
        <v/>
      </c>
      <c r="G343" s="14" t="str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3</v>
      </c>
      <c r="D344" s="9">
        <v>1</v>
      </c>
      <c r="E344" s="15">
        <f t="shared" si="25"/>
        <v>6.2526052521884117E-4</v>
      </c>
      <c r="F344" s="15">
        <f t="shared" si="26"/>
        <v>2.0542317173377156E-4</v>
      </c>
      <c r="G344" s="14">
        <f t="shared" si="27"/>
        <v>-0.66666666666666663</v>
      </c>
      <c r="H344" s="17">
        <f t="shared" si="28"/>
        <v>-4.1684035014589408E-4</v>
      </c>
    </row>
    <row r="345" spans="2:8" ht="15" x14ac:dyDescent="0.2">
      <c r="B345" s="5" t="s">
        <v>366</v>
      </c>
      <c r="C345" s="9">
        <v>49</v>
      </c>
      <c r="D345" s="9">
        <v>11</v>
      </c>
      <c r="E345" s="15">
        <f t="shared" si="25"/>
        <v>1.0212588578574405E-2</v>
      </c>
      <c r="F345" s="15">
        <f t="shared" si="26"/>
        <v>2.2596548890714873E-3</v>
      </c>
      <c r="G345" s="14">
        <f t="shared" si="27"/>
        <v>-0.77551020408163263</v>
      </c>
      <c r="H345" s="17">
        <f t="shared" si="28"/>
        <v>-7.919966652771988E-3</v>
      </c>
    </row>
    <row r="346" spans="2:8" ht="15" x14ac:dyDescent="0.2">
      <c r="B346" s="5" t="s">
        <v>122</v>
      </c>
      <c r="C346" s="9">
        <v>0</v>
      </c>
      <c r="D346" s="9">
        <v>1</v>
      </c>
      <c r="E346" s="15" t="str">
        <f t="shared" si="25"/>
        <v/>
      </c>
      <c r="F346" s="15">
        <f t="shared" si="26"/>
        <v>2.0542317173377156E-4</v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27</v>
      </c>
      <c r="D347" s="9">
        <v>87</v>
      </c>
      <c r="E347" s="15">
        <f t="shared" si="25"/>
        <v>5.6273447269695707E-3</v>
      </c>
      <c r="F347" s="15">
        <f t="shared" si="26"/>
        <v>1.7871815940838125E-2</v>
      </c>
      <c r="G347" s="14">
        <f t="shared" si="27"/>
        <v>2.2222222222222223</v>
      </c>
      <c r="H347" s="17">
        <f t="shared" si="28"/>
        <v>1.2505210504376824E-2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34</v>
      </c>
      <c r="E350" s="15" t="str">
        <f t="shared" si="25"/>
        <v/>
      </c>
      <c r="F350" s="15">
        <f t="shared" si="26"/>
        <v>6.9843878389482337E-3</v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3</v>
      </c>
      <c r="D352" s="9">
        <v>3</v>
      </c>
      <c r="E352" s="15">
        <f t="shared" si="25"/>
        <v>6.2526052521884117E-4</v>
      </c>
      <c r="F352" s="15">
        <f t="shared" si="26"/>
        <v>6.1626951520131468E-4</v>
      </c>
      <c r="G352" s="14">
        <f t="shared" si="27"/>
        <v>0</v>
      </c>
      <c r="H352" s="17">
        <f t="shared" si="28"/>
        <v>0</v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36</v>
      </c>
      <c r="D354" s="9">
        <v>24</v>
      </c>
      <c r="E354" s="15">
        <f t="shared" si="25"/>
        <v>7.503126302626094E-3</v>
      </c>
      <c r="F354" s="15">
        <f t="shared" si="26"/>
        <v>4.9301561216105174E-3</v>
      </c>
      <c r="G354" s="14">
        <f t="shared" si="27"/>
        <v>-0.33333333333333331</v>
      </c>
      <c r="H354" s="17">
        <f t="shared" si="28"/>
        <v>-2.5010421008753647E-3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16</v>
      </c>
      <c r="D357" s="9">
        <v>0</v>
      </c>
      <c r="E357" s="15">
        <f t="shared" si="25"/>
        <v>3.3347228011671531E-3</v>
      </c>
      <c r="F357" s="15" t="str">
        <f t="shared" si="26"/>
        <v/>
      </c>
      <c r="G357" s="14" t="str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12</v>
      </c>
      <c r="D358" s="9">
        <v>0</v>
      </c>
      <c r="E358" s="15">
        <f t="shared" si="25"/>
        <v>2.5010421008753647E-3</v>
      </c>
      <c r="F358" s="15" t="str">
        <f t="shared" si="26"/>
        <v/>
      </c>
      <c r="G358" s="14" t="str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1</v>
      </c>
      <c r="E360" s="15" t="str">
        <f t="shared" ref="E360:E423" si="29">+IF(C360=0,"",C360/C$294)</f>
        <v/>
      </c>
      <c r="F360" s="15">
        <f t="shared" ref="F360:F423" si="30">+IF(D360=0,"",D360/D$294)</f>
        <v>2.0542317173377156E-4</v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50</v>
      </c>
      <c r="D363" s="9">
        <v>14</v>
      </c>
      <c r="E363" s="15">
        <f t="shared" si="29"/>
        <v>1.0421008753647354E-2</v>
      </c>
      <c r="F363" s="15">
        <f t="shared" si="30"/>
        <v>2.8759244042728021E-3</v>
      </c>
      <c r="G363" s="14">
        <f t="shared" si="31"/>
        <v>-0.72</v>
      </c>
      <c r="H363" s="17">
        <f t="shared" si="32"/>
        <v>-7.503126302626094E-3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13</v>
      </c>
      <c r="D365" s="9">
        <v>3</v>
      </c>
      <c r="E365" s="15">
        <f t="shared" si="29"/>
        <v>2.7094622759483117E-3</v>
      </c>
      <c r="F365" s="15">
        <f t="shared" si="30"/>
        <v>6.1626951520131468E-4</v>
      </c>
      <c r="G365" s="14">
        <f t="shared" si="31"/>
        <v>-0.76923076923076927</v>
      </c>
      <c r="H365" s="17">
        <f t="shared" si="32"/>
        <v>-2.0842017507294707E-3</v>
      </c>
    </row>
    <row r="366" spans="2:8" ht="15" x14ac:dyDescent="0.2">
      <c r="B366" s="5" t="s">
        <v>475</v>
      </c>
      <c r="C366" s="9">
        <v>0</v>
      </c>
      <c r="D366" s="9">
        <v>1</v>
      </c>
      <c r="E366" s="15" t="str">
        <f t="shared" si="29"/>
        <v/>
      </c>
      <c r="F366" s="15">
        <f t="shared" si="30"/>
        <v>2.0542317173377156E-4</v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22</v>
      </c>
      <c r="E368" s="15" t="str">
        <f t="shared" si="29"/>
        <v/>
      </c>
      <c r="F368" s="15">
        <f t="shared" si="30"/>
        <v>4.5193097781429745E-3</v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1</v>
      </c>
      <c r="D369" s="9">
        <v>0</v>
      </c>
      <c r="E369" s="15">
        <f t="shared" si="29"/>
        <v>2.0842017507294707E-4</v>
      </c>
      <c r="F369" s="15" t="str">
        <f t="shared" si="30"/>
        <v/>
      </c>
      <c r="G369" s="14" t="str">
        <f t="shared" si="31"/>
        <v>0</v>
      </c>
      <c r="H369" s="17">
        <f t="shared" si="32"/>
        <v>0</v>
      </c>
    </row>
    <row r="370" spans="2:8" ht="15" x14ac:dyDescent="0.2">
      <c r="B370" s="5" t="s">
        <v>135</v>
      </c>
      <c r="C370" s="9">
        <v>6</v>
      </c>
      <c r="D370" s="9">
        <v>438</v>
      </c>
      <c r="E370" s="15">
        <f t="shared" si="29"/>
        <v>1.2505210504376823E-3</v>
      </c>
      <c r="F370" s="15">
        <f t="shared" si="30"/>
        <v>8.9975349219391945E-2</v>
      </c>
      <c r="G370" s="14">
        <f t="shared" si="31"/>
        <v>72</v>
      </c>
      <c r="H370" s="17">
        <f t="shared" si="32"/>
        <v>9.0037515631513132E-2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8</v>
      </c>
      <c r="D372" s="9">
        <v>92</v>
      </c>
      <c r="E372" s="15">
        <f t="shared" si="29"/>
        <v>1.6673614005835765E-3</v>
      </c>
      <c r="F372" s="15">
        <f t="shared" si="30"/>
        <v>1.8898931799506986E-2</v>
      </c>
      <c r="G372" s="14">
        <f t="shared" si="31"/>
        <v>10.5</v>
      </c>
      <c r="H372" s="17">
        <f t="shared" si="32"/>
        <v>1.7507294706127552E-2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7</v>
      </c>
      <c r="D375" s="9">
        <v>2</v>
      </c>
      <c r="E375" s="15">
        <f t="shared" si="29"/>
        <v>1.4589412255106293E-3</v>
      </c>
      <c r="F375" s="15">
        <f t="shared" si="30"/>
        <v>4.1084634346754312E-4</v>
      </c>
      <c r="G375" s="14">
        <f t="shared" si="31"/>
        <v>-0.7142857142857143</v>
      </c>
      <c r="H375" s="17">
        <f t="shared" si="32"/>
        <v>-1.0421008753647354E-3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39</v>
      </c>
      <c r="D377" s="9">
        <v>65</v>
      </c>
      <c r="E377" s="15">
        <f t="shared" si="29"/>
        <v>8.1283868278449346E-3</v>
      </c>
      <c r="F377" s="15">
        <f t="shared" si="30"/>
        <v>1.3352506162695153E-2</v>
      </c>
      <c r="G377" s="14">
        <f t="shared" si="31"/>
        <v>0.66666666666666663</v>
      </c>
      <c r="H377" s="17">
        <f t="shared" si="32"/>
        <v>5.4189245518966225E-3</v>
      </c>
    </row>
    <row r="378" spans="2:8" ht="15" x14ac:dyDescent="0.2">
      <c r="B378" s="5" t="s">
        <v>149</v>
      </c>
      <c r="C378" s="9">
        <v>79</v>
      </c>
      <c r="D378" s="9">
        <v>12</v>
      </c>
      <c r="E378" s="15">
        <f t="shared" si="29"/>
        <v>1.6465193830762819E-2</v>
      </c>
      <c r="F378" s="15">
        <f t="shared" si="30"/>
        <v>2.4650780608052587E-3</v>
      </c>
      <c r="G378" s="14">
        <f t="shared" si="31"/>
        <v>-0.84810126582278478</v>
      </c>
      <c r="H378" s="17">
        <f t="shared" si="32"/>
        <v>-1.3964151729887454E-2</v>
      </c>
    </row>
    <row r="379" spans="2:8" ht="15" x14ac:dyDescent="0.2">
      <c r="B379" s="5" t="s">
        <v>384</v>
      </c>
      <c r="C379" s="9">
        <v>0</v>
      </c>
      <c r="D379" s="9">
        <v>1</v>
      </c>
      <c r="E379" s="15" t="str">
        <f t="shared" si="29"/>
        <v/>
      </c>
      <c r="F379" s="15">
        <f t="shared" si="30"/>
        <v>2.0542317173377156E-4</v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1</v>
      </c>
      <c r="D380" s="9">
        <v>0</v>
      </c>
      <c r="E380" s="15">
        <f t="shared" si="29"/>
        <v>2.0842017507294707E-4</v>
      </c>
      <c r="F380" s="15" t="str">
        <f t="shared" si="30"/>
        <v/>
      </c>
      <c r="G380" s="14" t="str">
        <f t="shared" si="31"/>
        <v>0</v>
      </c>
      <c r="H380" s="17">
        <f t="shared" si="32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1</v>
      </c>
      <c r="D382" s="9">
        <v>1</v>
      </c>
      <c r="E382" s="15">
        <f t="shared" si="29"/>
        <v>2.0842017507294707E-4</v>
      </c>
      <c r="F382" s="15">
        <f t="shared" si="30"/>
        <v>2.0542317173377156E-4</v>
      </c>
      <c r="G382" s="14">
        <f t="shared" si="31"/>
        <v>0</v>
      </c>
      <c r="H382" s="17">
        <f t="shared" si="32"/>
        <v>0</v>
      </c>
    </row>
    <row r="383" spans="2:8" ht="15" x14ac:dyDescent="0.2">
      <c r="B383" s="5" t="s">
        <v>145</v>
      </c>
      <c r="C383" s="9">
        <v>4</v>
      </c>
      <c r="D383" s="9">
        <v>2</v>
      </c>
      <c r="E383" s="15">
        <f t="shared" si="29"/>
        <v>8.3368070029178826E-4</v>
      </c>
      <c r="F383" s="15">
        <f t="shared" si="30"/>
        <v>4.1084634346754312E-4</v>
      </c>
      <c r="G383" s="14">
        <f t="shared" si="31"/>
        <v>-0.5</v>
      </c>
      <c r="H383" s="17">
        <f t="shared" si="32"/>
        <v>-4.1684035014589413E-4</v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4</v>
      </c>
      <c r="D385" s="9">
        <v>57</v>
      </c>
      <c r="E385" s="15">
        <f t="shared" si="29"/>
        <v>8.3368070029178826E-4</v>
      </c>
      <c r="F385" s="15">
        <f t="shared" si="30"/>
        <v>1.1709120788824979E-2</v>
      </c>
      <c r="G385" s="14">
        <f t="shared" si="31"/>
        <v>13.25</v>
      </c>
      <c r="H385" s="17">
        <f t="shared" si="32"/>
        <v>1.1046269278866195E-2</v>
      </c>
    </row>
    <row r="386" spans="2:8" ht="15" x14ac:dyDescent="0.2">
      <c r="B386" s="5" t="s">
        <v>531</v>
      </c>
      <c r="C386" s="9">
        <v>182</v>
      </c>
      <c r="D386" s="9">
        <v>161</v>
      </c>
      <c r="E386" s="15">
        <f t="shared" si="29"/>
        <v>3.7932471863276362E-2</v>
      </c>
      <c r="F386" s="15">
        <f t="shared" si="30"/>
        <v>3.3073130649137222E-2</v>
      </c>
      <c r="G386" s="14">
        <f t="shared" si="31"/>
        <v>-0.11538461538461539</v>
      </c>
      <c r="H386" s="17">
        <f t="shared" si="32"/>
        <v>-4.376823676531888E-3</v>
      </c>
    </row>
    <row r="387" spans="2:8" ht="15" x14ac:dyDescent="0.2">
      <c r="B387" s="5" t="s">
        <v>144</v>
      </c>
      <c r="C387" s="9">
        <v>161</v>
      </c>
      <c r="D387" s="9">
        <v>162</v>
      </c>
      <c r="E387" s="15">
        <f t="shared" si="29"/>
        <v>3.3555648186744474E-2</v>
      </c>
      <c r="F387" s="15">
        <f t="shared" si="30"/>
        <v>3.3278553820870992E-2</v>
      </c>
      <c r="G387" s="14">
        <f t="shared" si="31"/>
        <v>6.2111801242236021E-3</v>
      </c>
      <c r="H387" s="17">
        <f t="shared" si="32"/>
        <v>2.0842017507294704E-4</v>
      </c>
    </row>
    <row r="388" spans="2:8" ht="15" x14ac:dyDescent="0.2">
      <c r="B388" s="5" t="s">
        <v>389</v>
      </c>
      <c r="C388" s="9">
        <v>153</v>
      </c>
      <c r="D388" s="9">
        <v>158</v>
      </c>
      <c r="E388" s="15">
        <f t="shared" si="29"/>
        <v>3.1888286786160902E-2</v>
      </c>
      <c r="F388" s="15">
        <f t="shared" si="30"/>
        <v>3.2456861133935908E-2</v>
      </c>
      <c r="G388" s="14">
        <f t="shared" si="31"/>
        <v>3.2679738562091505E-2</v>
      </c>
      <c r="H388" s="17">
        <f t="shared" si="32"/>
        <v>1.0421008753647354E-3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99</v>
      </c>
      <c r="D390" s="9">
        <v>141</v>
      </c>
      <c r="E390" s="15">
        <f t="shared" si="29"/>
        <v>2.0633597332221761E-2</v>
      </c>
      <c r="F390" s="15">
        <f t="shared" si="30"/>
        <v>2.8964667214461792E-2</v>
      </c>
      <c r="G390" s="14">
        <f t="shared" si="31"/>
        <v>0.42424242424242425</v>
      </c>
      <c r="H390" s="17">
        <f t="shared" si="32"/>
        <v>8.7536473530637777E-3</v>
      </c>
    </row>
    <row r="391" spans="2:8" ht="15" x14ac:dyDescent="0.2">
      <c r="B391" s="5" t="s">
        <v>153</v>
      </c>
      <c r="C391" s="9">
        <v>3</v>
      </c>
      <c r="D391" s="9">
        <v>4</v>
      </c>
      <c r="E391" s="15">
        <f t="shared" si="29"/>
        <v>6.2526052521884117E-4</v>
      </c>
      <c r="F391" s="15">
        <f t="shared" si="30"/>
        <v>8.2169268693508624E-4</v>
      </c>
      <c r="G391" s="14">
        <f t="shared" si="31"/>
        <v>0.33333333333333331</v>
      </c>
      <c r="H391" s="17">
        <f t="shared" si="32"/>
        <v>2.0842017507294704E-4</v>
      </c>
    </row>
    <row r="392" spans="2:8" ht="15" x14ac:dyDescent="0.2">
      <c r="B392" s="5" t="s">
        <v>140</v>
      </c>
      <c r="C392" s="9">
        <v>7</v>
      </c>
      <c r="D392" s="9">
        <v>0</v>
      </c>
      <c r="E392" s="15">
        <f t="shared" si="29"/>
        <v>1.4589412255106293E-3</v>
      </c>
      <c r="F392" s="15" t="str">
        <f t="shared" si="30"/>
        <v/>
      </c>
      <c r="G392" s="14" t="str">
        <f t="shared" si="31"/>
        <v>0</v>
      </c>
      <c r="H392" s="17">
        <f t="shared" si="32"/>
        <v>0</v>
      </c>
    </row>
    <row r="393" spans="2:8" ht="15" x14ac:dyDescent="0.2">
      <c r="B393" s="5" t="s">
        <v>390</v>
      </c>
      <c r="C393" s="9">
        <v>258</v>
      </c>
      <c r="D393" s="9">
        <v>286</v>
      </c>
      <c r="E393" s="15">
        <f t="shared" si="29"/>
        <v>5.3772405168820342E-2</v>
      </c>
      <c r="F393" s="15">
        <f t="shared" si="30"/>
        <v>5.8751027115858667E-2</v>
      </c>
      <c r="G393" s="14">
        <f t="shared" si="31"/>
        <v>0.10852713178294573</v>
      </c>
      <c r="H393" s="17">
        <f t="shared" si="32"/>
        <v>5.8357649020425173E-3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59</v>
      </c>
      <c r="D397" s="9">
        <v>180</v>
      </c>
      <c r="E397" s="15">
        <f t="shared" si="29"/>
        <v>1.2296790329303876E-2</v>
      </c>
      <c r="F397" s="15">
        <f t="shared" si="30"/>
        <v>3.697617091207888E-2</v>
      </c>
      <c r="G397" s="14">
        <f t="shared" si="31"/>
        <v>2.0508474576271185</v>
      </c>
      <c r="H397" s="17">
        <f t="shared" si="32"/>
        <v>2.5218841183826592E-2</v>
      </c>
    </row>
    <row r="398" spans="2:8" ht="15" x14ac:dyDescent="0.2">
      <c r="B398" s="5" t="s">
        <v>142</v>
      </c>
      <c r="C398" s="9">
        <v>0</v>
      </c>
      <c r="D398" s="9">
        <v>1</v>
      </c>
      <c r="E398" s="15" t="str">
        <f t="shared" si="29"/>
        <v/>
      </c>
      <c r="F398" s="15">
        <f t="shared" si="30"/>
        <v>2.0542317173377156E-4</v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8</v>
      </c>
      <c r="E399" s="15" t="str">
        <f t="shared" si="29"/>
        <v/>
      </c>
      <c r="F399" s="15">
        <f t="shared" si="30"/>
        <v>1.6433853738701725E-3</v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105</v>
      </c>
      <c r="D401" s="9">
        <v>38</v>
      </c>
      <c r="E401" s="15">
        <f t="shared" si="29"/>
        <v>2.188411838265944E-2</v>
      </c>
      <c r="F401" s="15">
        <f t="shared" si="30"/>
        <v>7.8060805258833195E-3</v>
      </c>
      <c r="G401" s="14">
        <f t="shared" si="31"/>
        <v>-0.63809523809523805</v>
      </c>
      <c r="H401" s="17">
        <f t="shared" si="32"/>
        <v>-1.3964151729887452E-2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8</v>
      </c>
      <c r="D403" s="9">
        <v>3</v>
      </c>
      <c r="E403" s="15">
        <f t="shared" si="29"/>
        <v>1.6673614005835765E-3</v>
      </c>
      <c r="F403" s="15">
        <f t="shared" si="30"/>
        <v>6.1626951520131468E-4</v>
      </c>
      <c r="G403" s="14">
        <f t="shared" si="31"/>
        <v>-0.625</v>
      </c>
      <c r="H403" s="17">
        <f t="shared" si="32"/>
        <v>-1.0421008753647354E-3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7</v>
      </c>
      <c r="D405" s="9">
        <v>2</v>
      </c>
      <c r="E405" s="15">
        <f t="shared" si="29"/>
        <v>1.4589412255106293E-3</v>
      </c>
      <c r="F405" s="15">
        <f t="shared" si="30"/>
        <v>4.1084634346754312E-4</v>
      </c>
      <c r="G405" s="14">
        <f t="shared" si="31"/>
        <v>-0.7142857142857143</v>
      </c>
      <c r="H405" s="17">
        <f t="shared" si="32"/>
        <v>-1.0421008753647354E-3</v>
      </c>
    </row>
    <row r="406" spans="2:8" ht="15" x14ac:dyDescent="0.2">
      <c r="B406" s="5" t="s">
        <v>397</v>
      </c>
      <c r="C406" s="9">
        <v>30</v>
      </c>
      <c r="D406" s="9">
        <v>12</v>
      </c>
      <c r="E406" s="15">
        <f t="shared" si="29"/>
        <v>6.2526052521884121E-3</v>
      </c>
      <c r="F406" s="15">
        <f t="shared" si="30"/>
        <v>2.4650780608052587E-3</v>
      </c>
      <c r="G406" s="14">
        <f t="shared" si="31"/>
        <v>-0.6</v>
      </c>
      <c r="H406" s="17">
        <f t="shared" si="32"/>
        <v>-3.751563151313047E-3</v>
      </c>
    </row>
    <row r="407" spans="2:8" ht="15" x14ac:dyDescent="0.2">
      <c r="B407" s="5" t="s">
        <v>398</v>
      </c>
      <c r="C407" s="9">
        <v>0</v>
      </c>
      <c r="D407" s="9">
        <v>2</v>
      </c>
      <c r="E407" s="15" t="str">
        <f t="shared" si="29"/>
        <v/>
      </c>
      <c r="F407" s="15">
        <f t="shared" si="30"/>
        <v>4.1084634346754312E-4</v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10</v>
      </c>
      <c r="D408" s="9">
        <v>6</v>
      </c>
      <c r="E408" s="15">
        <f t="shared" si="29"/>
        <v>2.0842017507294707E-3</v>
      </c>
      <c r="F408" s="15">
        <f t="shared" si="30"/>
        <v>1.2325390304026294E-3</v>
      </c>
      <c r="G408" s="14">
        <f t="shared" si="31"/>
        <v>-0.4</v>
      </c>
      <c r="H408" s="17">
        <f t="shared" si="32"/>
        <v>-8.3368070029178837E-4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20</v>
      </c>
      <c r="D411" s="9">
        <v>6</v>
      </c>
      <c r="E411" s="15">
        <f t="shared" si="29"/>
        <v>4.1684035014589414E-3</v>
      </c>
      <c r="F411" s="15">
        <f t="shared" si="30"/>
        <v>1.2325390304026294E-3</v>
      </c>
      <c r="G411" s="14">
        <f t="shared" si="31"/>
        <v>-0.7</v>
      </c>
      <c r="H411" s="17">
        <f t="shared" si="32"/>
        <v>-2.9178824510212586E-3</v>
      </c>
    </row>
    <row r="412" spans="2:8" ht="15" x14ac:dyDescent="0.2">
      <c r="B412" s="5" t="s">
        <v>402</v>
      </c>
      <c r="C412" s="9">
        <v>30</v>
      </c>
      <c r="D412" s="9">
        <v>1</v>
      </c>
      <c r="E412" s="15">
        <f t="shared" si="29"/>
        <v>6.2526052521884121E-3</v>
      </c>
      <c r="F412" s="15">
        <f t="shared" si="30"/>
        <v>2.0542317173377156E-4</v>
      </c>
      <c r="G412" s="14">
        <f t="shared" si="31"/>
        <v>-0.96666666666666667</v>
      </c>
      <c r="H412" s="17">
        <f t="shared" si="32"/>
        <v>-6.0441850771154647E-3</v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4</v>
      </c>
      <c r="E414" s="15" t="str">
        <f t="shared" si="29"/>
        <v/>
      </c>
      <c r="F414" s="15">
        <f t="shared" si="30"/>
        <v>8.2169268693508624E-4</v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2</v>
      </c>
      <c r="E417" s="15" t="str">
        <f t="shared" si="29"/>
        <v/>
      </c>
      <c r="F417" s="15">
        <f t="shared" si="30"/>
        <v>4.1084634346754312E-4</v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2</v>
      </c>
      <c r="E418" s="15" t="str">
        <f t="shared" si="29"/>
        <v/>
      </c>
      <c r="F418" s="15">
        <f t="shared" si="30"/>
        <v>4.1084634346754312E-4</v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1</v>
      </c>
      <c r="D420" s="9">
        <v>1</v>
      </c>
      <c r="E420" s="15">
        <f t="shared" si="29"/>
        <v>2.0842017507294707E-4</v>
      </c>
      <c r="F420" s="15">
        <f t="shared" si="30"/>
        <v>2.0542317173377156E-4</v>
      </c>
      <c r="G420" s="14">
        <f t="shared" si="31"/>
        <v>0</v>
      </c>
      <c r="H420" s="17">
        <f t="shared" si="32"/>
        <v>0</v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4</v>
      </c>
      <c r="D422" s="9">
        <v>15</v>
      </c>
      <c r="E422" s="15">
        <f t="shared" si="29"/>
        <v>8.3368070029178826E-4</v>
      </c>
      <c r="F422" s="15">
        <f t="shared" si="30"/>
        <v>3.0813475760065735E-3</v>
      </c>
      <c r="G422" s="14">
        <f t="shared" si="31"/>
        <v>2.75</v>
      </c>
      <c r="H422" s="17">
        <f t="shared" si="32"/>
        <v>2.2926219258024177E-3</v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1</v>
      </c>
      <c r="E428" s="15" t="str">
        <f t="shared" si="33"/>
        <v/>
      </c>
      <c r="F428" s="15">
        <f t="shared" si="34"/>
        <v>2.0542317173377156E-4</v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1</v>
      </c>
      <c r="D430" s="9">
        <v>0</v>
      </c>
      <c r="E430" s="15">
        <f t="shared" si="33"/>
        <v>2.0842017507294707E-4</v>
      </c>
      <c r="F430" s="15" t="str">
        <f t="shared" si="34"/>
        <v/>
      </c>
      <c r="G430" s="14" t="str">
        <f t="shared" si="35"/>
        <v>0</v>
      </c>
      <c r="H430" s="17">
        <f t="shared" si="36"/>
        <v>0</v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48</v>
      </c>
      <c r="D432" s="9">
        <v>15</v>
      </c>
      <c r="E432" s="15">
        <f t="shared" si="33"/>
        <v>1.0004168403501459E-2</v>
      </c>
      <c r="F432" s="15">
        <f t="shared" si="34"/>
        <v>3.0813475760065735E-3</v>
      </c>
      <c r="G432" s="14">
        <f t="shared" si="35"/>
        <v>-0.6875</v>
      </c>
      <c r="H432" s="17">
        <f t="shared" si="36"/>
        <v>-6.8778657774072527E-3</v>
      </c>
    </row>
    <row r="433" spans="2:8" ht="15" x14ac:dyDescent="0.2">
      <c r="B433" s="5" t="s">
        <v>162</v>
      </c>
      <c r="C433" s="9">
        <v>0</v>
      </c>
      <c r="D433" s="9">
        <v>2</v>
      </c>
      <c r="E433" s="15" t="str">
        <f t="shared" si="33"/>
        <v/>
      </c>
      <c r="F433" s="15">
        <f t="shared" si="34"/>
        <v>4.1084634346754312E-4</v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1</v>
      </c>
      <c r="D434" s="9">
        <v>2</v>
      </c>
      <c r="E434" s="15">
        <f t="shared" si="33"/>
        <v>2.0842017507294707E-4</v>
      </c>
      <c r="F434" s="15">
        <f t="shared" si="34"/>
        <v>4.1084634346754312E-4</v>
      </c>
      <c r="G434" s="14">
        <f t="shared" si="35"/>
        <v>1</v>
      </c>
      <c r="H434" s="17">
        <f t="shared" si="36"/>
        <v>2.0842017507294707E-4</v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7</v>
      </c>
      <c r="D437" s="9">
        <v>0</v>
      </c>
      <c r="E437" s="15">
        <f t="shared" si="33"/>
        <v>1.4589412255106293E-3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160</v>
      </c>
      <c r="D438" s="9">
        <v>21</v>
      </c>
      <c r="E438" s="15">
        <f t="shared" si="33"/>
        <v>3.3347228011671531E-2</v>
      </c>
      <c r="F438" s="15">
        <f t="shared" si="34"/>
        <v>4.3138866064092026E-3</v>
      </c>
      <c r="G438" s="14">
        <f t="shared" si="35"/>
        <v>-0.86875000000000002</v>
      </c>
      <c r="H438" s="17">
        <f t="shared" si="36"/>
        <v>-2.8970404335139643E-2</v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1</v>
      </c>
      <c r="D441" s="9">
        <v>2</v>
      </c>
      <c r="E441" s="15">
        <f t="shared" si="33"/>
        <v>2.0842017507294707E-4</v>
      </c>
      <c r="F441" s="15">
        <f t="shared" si="34"/>
        <v>4.1084634346754312E-4</v>
      </c>
      <c r="G441" s="14">
        <f t="shared" si="35"/>
        <v>1</v>
      </c>
      <c r="H441" s="17">
        <f t="shared" si="36"/>
        <v>2.0842017507294707E-4</v>
      </c>
    </row>
    <row r="442" spans="2:8" ht="15" x14ac:dyDescent="0.2">
      <c r="B442" s="5" t="s">
        <v>422</v>
      </c>
      <c r="C442" s="9">
        <v>1</v>
      </c>
      <c r="D442" s="9">
        <v>1</v>
      </c>
      <c r="E442" s="15">
        <f t="shared" si="33"/>
        <v>2.0842017507294707E-4</v>
      </c>
      <c r="F442" s="15">
        <f t="shared" si="34"/>
        <v>2.0542317173377156E-4</v>
      </c>
      <c r="G442" s="14">
        <f t="shared" si="35"/>
        <v>0</v>
      </c>
      <c r="H442" s="17">
        <f t="shared" si="36"/>
        <v>0</v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1</v>
      </c>
      <c r="D447" s="9">
        <v>1</v>
      </c>
      <c r="E447" s="15">
        <f t="shared" si="33"/>
        <v>2.0842017507294707E-4</v>
      </c>
      <c r="F447" s="15">
        <f t="shared" si="34"/>
        <v>2.0542317173377156E-4</v>
      </c>
      <c r="G447" s="14">
        <f t="shared" si="35"/>
        <v>0</v>
      </c>
      <c r="H447" s="17">
        <f t="shared" si="36"/>
        <v>0</v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1</v>
      </c>
      <c r="E454" s="15" t="str">
        <f t="shared" si="33"/>
        <v/>
      </c>
      <c r="F454" s="15">
        <f t="shared" si="34"/>
        <v>2.0542317173377156E-4</v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1</v>
      </c>
      <c r="D457" s="9">
        <v>0</v>
      </c>
      <c r="E457" s="15">
        <f t="shared" si="33"/>
        <v>2.0842017507294707E-4</v>
      </c>
      <c r="F457" s="15" t="str">
        <f t="shared" si="34"/>
        <v/>
      </c>
      <c r="G457" s="14" t="str">
        <f t="shared" si="35"/>
        <v>0</v>
      </c>
      <c r="H457" s="17">
        <f t="shared" si="36"/>
        <v>0</v>
      </c>
    </row>
    <row r="458" spans="2:8" ht="15" x14ac:dyDescent="0.2">
      <c r="B458" s="5" t="s">
        <v>168</v>
      </c>
      <c r="C458" s="9">
        <v>63</v>
      </c>
      <c r="D458" s="9">
        <v>90</v>
      </c>
      <c r="E458" s="15">
        <f t="shared" si="33"/>
        <v>1.3130471029595666E-2</v>
      </c>
      <c r="F458" s="15">
        <f t="shared" si="34"/>
        <v>1.848808545603944E-2</v>
      </c>
      <c r="G458" s="14">
        <f t="shared" si="35"/>
        <v>0.42857142857142855</v>
      </c>
      <c r="H458" s="17">
        <f t="shared" si="36"/>
        <v>5.6273447269695707E-3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16</v>
      </c>
      <c r="D460" s="9">
        <v>5</v>
      </c>
      <c r="E460" s="15">
        <f t="shared" si="33"/>
        <v>3.3347228011671531E-3</v>
      </c>
      <c r="F460" s="15">
        <f t="shared" si="34"/>
        <v>1.0271158586688579E-3</v>
      </c>
      <c r="G460" s="14">
        <f t="shared" si="35"/>
        <v>-0.6875</v>
      </c>
      <c r="H460" s="17">
        <f t="shared" si="36"/>
        <v>-2.2926219258024177E-3</v>
      </c>
    </row>
    <row r="461" spans="2:8" ht="30" x14ac:dyDescent="0.2">
      <c r="B461" s="5" t="s">
        <v>173</v>
      </c>
      <c r="C461" s="9">
        <v>3</v>
      </c>
      <c r="D461" s="9">
        <v>1</v>
      </c>
      <c r="E461" s="15">
        <f t="shared" si="33"/>
        <v>6.2526052521884117E-4</v>
      </c>
      <c r="F461" s="15">
        <f t="shared" si="34"/>
        <v>2.0542317173377156E-4</v>
      </c>
      <c r="G461" s="14">
        <f t="shared" si="35"/>
        <v>-0.66666666666666663</v>
      </c>
      <c r="H461" s="17">
        <f t="shared" si="36"/>
        <v>-4.1684035014589408E-4</v>
      </c>
    </row>
    <row r="462" spans="2:8" ht="15" x14ac:dyDescent="0.2">
      <c r="B462" s="5" t="s">
        <v>174</v>
      </c>
      <c r="C462" s="9">
        <v>1</v>
      </c>
      <c r="D462" s="9">
        <v>0</v>
      </c>
      <c r="E462" s="15">
        <f t="shared" si="33"/>
        <v>2.0842017507294707E-4</v>
      </c>
      <c r="F462" s="15" t="str">
        <f t="shared" si="34"/>
        <v/>
      </c>
      <c r="G462" s="14" t="str">
        <f t="shared" si="35"/>
        <v>0</v>
      </c>
      <c r="H462" s="17">
        <f t="shared" si="36"/>
        <v>0</v>
      </c>
    </row>
    <row r="463" spans="2:8" ht="15" x14ac:dyDescent="0.2">
      <c r="B463" s="5" t="s">
        <v>477</v>
      </c>
      <c r="C463" s="9">
        <v>64</v>
      </c>
      <c r="D463" s="9">
        <v>94</v>
      </c>
      <c r="E463" s="15">
        <f t="shared" si="33"/>
        <v>1.3338891204668612E-2</v>
      </c>
      <c r="F463" s="15">
        <f t="shared" si="34"/>
        <v>1.9309778142974528E-2</v>
      </c>
      <c r="G463" s="14">
        <f t="shared" si="35"/>
        <v>0.46875</v>
      </c>
      <c r="H463" s="17">
        <f t="shared" si="36"/>
        <v>6.2526052521884121E-3</v>
      </c>
    </row>
    <row r="464" spans="2:8" ht="15" x14ac:dyDescent="0.2">
      <c r="B464" s="5" t="s">
        <v>478</v>
      </c>
      <c r="C464" s="9">
        <v>48</v>
      </c>
      <c r="D464" s="9">
        <v>14</v>
      </c>
      <c r="E464" s="15">
        <f t="shared" si="33"/>
        <v>1.0004168403501459E-2</v>
      </c>
      <c r="F464" s="15">
        <f t="shared" si="34"/>
        <v>2.8759244042728021E-3</v>
      </c>
      <c r="G464" s="14">
        <f t="shared" si="35"/>
        <v>-0.70833333333333337</v>
      </c>
      <c r="H464" s="17">
        <f t="shared" si="36"/>
        <v>-7.0862859524802001E-3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2</v>
      </c>
      <c r="D473" s="9">
        <v>12</v>
      </c>
      <c r="E473" s="15">
        <f t="shared" si="33"/>
        <v>4.1684035014589413E-4</v>
      </c>
      <c r="F473" s="15">
        <f t="shared" si="34"/>
        <v>2.4650780608052587E-3</v>
      </c>
      <c r="G473" s="14">
        <f t="shared" si="35"/>
        <v>5</v>
      </c>
      <c r="H473" s="17">
        <f t="shared" si="36"/>
        <v>2.0842017507294707E-3</v>
      </c>
    </row>
    <row r="474" spans="2:8" ht="15" x14ac:dyDescent="0.2">
      <c r="B474" s="5" t="s">
        <v>436</v>
      </c>
      <c r="C474" s="9">
        <v>1</v>
      </c>
      <c r="D474" s="9">
        <v>0</v>
      </c>
      <c r="E474" s="15">
        <f t="shared" si="33"/>
        <v>2.0842017507294707E-4</v>
      </c>
      <c r="F474" s="15" t="str">
        <f t="shared" si="34"/>
        <v/>
      </c>
      <c r="G474" s="14" t="str">
        <f t="shared" si="35"/>
        <v>0</v>
      </c>
      <c r="H474" s="17">
        <f t="shared" si="36"/>
        <v>0</v>
      </c>
    </row>
    <row r="475" spans="2:8" ht="15" x14ac:dyDescent="0.2">
      <c r="B475" s="5" t="s">
        <v>437</v>
      </c>
      <c r="C475" s="9">
        <v>10</v>
      </c>
      <c r="D475" s="9">
        <v>20</v>
      </c>
      <c r="E475" s="15">
        <f t="shared" si="33"/>
        <v>2.0842017507294707E-3</v>
      </c>
      <c r="F475" s="15">
        <f t="shared" si="34"/>
        <v>4.1084634346754316E-3</v>
      </c>
      <c r="G475" s="14">
        <f t="shared" si="35"/>
        <v>1</v>
      </c>
      <c r="H475" s="17">
        <f t="shared" si="36"/>
        <v>2.0842017507294707E-3</v>
      </c>
    </row>
    <row r="476" spans="2:8" ht="30" x14ac:dyDescent="0.2">
      <c r="B476" s="5" t="s">
        <v>438</v>
      </c>
      <c r="C476" s="9">
        <v>0</v>
      </c>
      <c r="D476" s="9">
        <v>1</v>
      </c>
      <c r="E476" s="15" t="str">
        <f t="shared" si="33"/>
        <v/>
      </c>
      <c r="F476" s="15">
        <f t="shared" si="34"/>
        <v>2.0542317173377156E-4</v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4</v>
      </c>
      <c r="D478" s="9">
        <v>34</v>
      </c>
      <c r="E478" s="15">
        <f t="shared" si="33"/>
        <v>8.3368070029178826E-4</v>
      </c>
      <c r="F478" s="15">
        <f t="shared" si="34"/>
        <v>6.9843878389482337E-3</v>
      </c>
      <c r="G478" s="14">
        <f t="shared" si="35"/>
        <v>7.5</v>
      </c>
      <c r="H478" s="17">
        <f t="shared" si="36"/>
        <v>6.2526052521884121E-3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5</v>
      </c>
      <c r="D483" s="9">
        <v>34</v>
      </c>
      <c r="E483" s="15">
        <f t="shared" si="33"/>
        <v>1.0421008753647354E-3</v>
      </c>
      <c r="F483" s="15">
        <f t="shared" si="34"/>
        <v>6.9843878389482337E-3</v>
      </c>
      <c r="G483" s="14">
        <f t="shared" si="35"/>
        <v>5.8</v>
      </c>
      <c r="H483" s="17">
        <f t="shared" si="36"/>
        <v>6.0441850771154647E-3</v>
      </c>
    </row>
    <row r="484" spans="2:8" ht="30" x14ac:dyDescent="0.2">
      <c r="B484" s="5" t="s">
        <v>184</v>
      </c>
      <c r="C484" s="9">
        <v>49</v>
      </c>
      <c r="D484" s="9">
        <v>50</v>
      </c>
      <c r="E484" s="15">
        <f t="shared" si="33"/>
        <v>1.0212588578574405E-2</v>
      </c>
      <c r="F484" s="15">
        <f t="shared" si="34"/>
        <v>1.0271158586688579E-2</v>
      </c>
      <c r="G484" s="14">
        <f t="shared" si="35"/>
        <v>2.0408163265306121E-2</v>
      </c>
      <c r="H484" s="17">
        <f t="shared" si="36"/>
        <v>2.0842017507294704E-4</v>
      </c>
    </row>
    <row r="485" spans="2:8" ht="15" x14ac:dyDescent="0.2">
      <c r="B485" s="5" t="s">
        <v>443</v>
      </c>
      <c r="C485" s="9">
        <v>37</v>
      </c>
      <c r="D485" s="9">
        <v>146</v>
      </c>
      <c r="E485" s="15">
        <f t="shared" si="33"/>
        <v>7.7115464776990415E-3</v>
      </c>
      <c r="F485" s="15">
        <f t="shared" si="34"/>
        <v>2.9991783073130648E-2</v>
      </c>
      <c r="G485" s="14">
        <f t="shared" si="35"/>
        <v>2.9459459459459461</v>
      </c>
      <c r="H485" s="17">
        <f t="shared" si="36"/>
        <v>2.271779908295123E-2</v>
      </c>
    </row>
    <row r="486" spans="2:8" ht="15" x14ac:dyDescent="0.2">
      <c r="B486" s="5" t="s">
        <v>171</v>
      </c>
      <c r="C486" s="9">
        <v>17</v>
      </c>
      <c r="D486" s="9">
        <v>0</v>
      </c>
      <c r="E486" s="15">
        <f t="shared" si="33"/>
        <v>3.5431429762401E-3</v>
      </c>
      <c r="F486" s="15" t="str">
        <f t="shared" si="34"/>
        <v/>
      </c>
      <c r="G486" s="14" t="str">
        <f t="shared" si="35"/>
        <v>0</v>
      </c>
      <c r="H486" s="17">
        <f t="shared" si="36"/>
        <v>0</v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25</v>
      </c>
      <c r="D488" s="9">
        <v>4</v>
      </c>
      <c r="E488" s="15">
        <f t="shared" ref="E488:E499" si="37">+IF(C488=0,"",C488/C$294)</f>
        <v>5.2105043768236768E-3</v>
      </c>
      <c r="F488" s="15">
        <f t="shared" ref="F488:F499" si="38">+IF(D488=0,"",D488/D$294)</f>
        <v>8.2169268693508624E-4</v>
      </c>
      <c r="G488" s="14">
        <f t="shared" ref="G488:G499" si="39">+IF(OR(AND(D488=0),(C488=0)),"0",((D488-C488)/C488))</f>
        <v>-0.84</v>
      </c>
      <c r="H488" s="17">
        <f t="shared" ref="H488:H499" si="40">+IF(OR(AND(E488=""),(G488="")),"",E488*G488)</f>
        <v>-4.376823676531888E-3</v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5</v>
      </c>
      <c r="E490" s="15" t="str">
        <f t="shared" si="37"/>
        <v/>
      </c>
      <c r="F490" s="15">
        <f t="shared" si="38"/>
        <v>1.0271158586688579E-3</v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23</v>
      </c>
      <c r="D491" s="9">
        <v>30</v>
      </c>
      <c r="E491" s="15">
        <f t="shared" si="37"/>
        <v>4.7936640266777828E-3</v>
      </c>
      <c r="F491" s="15">
        <f t="shared" si="38"/>
        <v>6.162695152013147E-3</v>
      </c>
      <c r="G491" s="14">
        <f t="shared" si="39"/>
        <v>0.30434782608695654</v>
      </c>
      <c r="H491" s="17">
        <f t="shared" si="40"/>
        <v>1.4589412255106295E-3</v>
      </c>
    </row>
    <row r="492" spans="2:8" ht="15" x14ac:dyDescent="0.2">
      <c r="B492" s="5" t="s">
        <v>480</v>
      </c>
      <c r="C492" s="9">
        <v>41</v>
      </c>
      <c r="D492" s="9">
        <v>20</v>
      </c>
      <c r="E492" s="15">
        <f t="shared" si="37"/>
        <v>8.5452271779908294E-3</v>
      </c>
      <c r="F492" s="15">
        <f t="shared" si="38"/>
        <v>4.1084634346754316E-3</v>
      </c>
      <c r="G492" s="14">
        <f t="shared" si="39"/>
        <v>-0.51219512195121952</v>
      </c>
      <c r="H492" s="17">
        <f t="shared" si="40"/>
        <v>-4.376823676531888E-3</v>
      </c>
    </row>
    <row r="493" spans="2:8" ht="15" x14ac:dyDescent="0.2">
      <c r="B493" s="5" t="s">
        <v>447</v>
      </c>
      <c r="C493" s="9">
        <v>12</v>
      </c>
      <c r="D493" s="9">
        <v>1</v>
      </c>
      <c r="E493" s="15">
        <f t="shared" si="37"/>
        <v>2.5010421008753647E-3</v>
      </c>
      <c r="F493" s="15">
        <f t="shared" si="38"/>
        <v>2.0542317173377156E-4</v>
      </c>
      <c r="G493" s="14">
        <f t="shared" si="39"/>
        <v>-0.91666666666666663</v>
      </c>
      <c r="H493" s="17">
        <f t="shared" si="40"/>
        <v>-2.2926219258024177E-3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2</v>
      </c>
      <c r="D497" s="9">
        <v>0</v>
      </c>
      <c r="E497" s="15">
        <f t="shared" si="37"/>
        <v>4.1684035014589413E-4</v>
      </c>
      <c r="F497" s="15" t="str">
        <f t="shared" si="38"/>
        <v/>
      </c>
      <c r="G497" s="14" t="str">
        <f t="shared" si="39"/>
        <v>0</v>
      </c>
      <c r="H497" s="17">
        <f t="shared" si="40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5"/>
      <c r="D500" s="25"/>
      <c r="E500" s="26"/>
      <c r="F500" s="26"/>
      <c r="G500" s="23"/>
      <c r="H500" s="24"/>
    </row>
    <row r="501" spans="2:8" x14ac:dyDescent="0.2">
      <c r="C501" s="12"/>
      <c r="D501" s="12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1476</v>
      </c>
      <c r="D505" s="35">
        <f>SUM(D506:D530)</f>
        <v>1662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0.12601626016260162</v>
      </c>
      <c r="H505" s="36">
        <f>+IF(OR(AND(E505=""),(G505="")),"",E505*G505)</f>
        <v>0.12601626016260162</v>
      </c>
    </row>
    <row r="506" spans="2:8" ht="15" x14ac:dyDescent="0.2">
      <c r="B506" s="5" t="s">
        <v>454</v>
      </c>
      <c r="C506" s="9">
        <v>0</v>
      </c>
      <c r="D506" s="9">
        <v>3</v>
      </c>
      <c r="E506" s="15" t="str">
        <f>+IF(C506=0,"",C506/C$505)</f>
        <v/>
      </c>
      <c r="F506" s="15">
        <f>+IF(D506=0,"",D506/D$505)</f>
        <v>1.8050541516245488E-3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13</v>
      </c>
      <c r="D507" s="9">
        <v>16</v>
      </c>
      <c r="E507" s="15">
        <f t="shared" ref="E507:E530" si="41">+IF(C507=0,"",C507/C$505)</f>
        <v>8.8075880758807581E-3</v>
      </c>
      <c r="F507" s="15">
        <f t="shared" ref="F507:F530" si="42">+IF(D507=0,"",D507/D$505)</f>
        <v>9.6269554753309269E-3</v>
      </c>
      <c r="G507" s="14">
        <f t="shared" ref="G507:G530" si="43">+IF(OR(AND(D507=0),(C507=0)),"0",((D507-C507)/C507))</f>
        <v>0.23076923076923078</v>
      </c>
      <c r="H507" s="17">
        <f t="shared" ref="H507:H530" si="44">+IF(OR(AND(E507=""),(G507="")),"",E507*G507)</f>
        <v>2.0325203252032518E-3</v>
      </c>
    </row>
    <row r="508" spans="2:8" ht="15" x14ac:dyDescent="0.2">
      <c r="B508" s="5" t="s">
        <v>455</v>
      </c>
      <c r="C508" s="9">
        <v>76</v>
      </c>
      <c r="D508" s="9">
        <v>72</v>
      </c>
      <c r="E508" s="15">
        <f t="shared" si="41"/>
        <v>5.1490514905149054E-2</v>
      </c>
      <c r="F508" s="15">
        <f t="shared" si="42"/>
        <v>4.3321299638989168E-2</v>
      </c>
      <c r="G508" s="14">
        <f t="shared" si="43"/>
        <v>-5.2631578947368418E-2</v>
      </c>
      <c r="H508" s="17">
        <f t="shared" si="44"/>
        <v>-2.7100271002710027E-3</v>
      </c>
    </row>
    <row r="509" spans="2:8" ht="15" x14ac:dyDescent="0.2">
      <c r="B509" s="5" t="s">
        <v>456</v>
      </c>
      <c r="C509" s="9">
        <v>91</v>
      </c>
      <c r="D509" s="9">
        <v>41</v>
      </c>
      <c r="E509" s="15">
        <f t="shared" si="41"/>
        <v>6.1653116531165314E-2</v>
      </c>
      <c r="F509" s="15">
        <f t="shared" si="42"/>
        <v>2.4669073405535501E-2</v>
      </c>
      <c r="G509" s="14">
        <f t="shared" si="43"/>
        <v>-0.5494505494505495</v>
      </c>
      <c r="H509" s="17">
        <f t="shared" si="44"/>
        <v>-3.3875338753387538E-2</v>
      </c>
    </row>
    <row r="510" spans="2:8" ht="15" x14ac:dyDescent="0.2">
      <c r="B510" s="5" t="s">
        <v>188</v>
      </c>
      <c r="C510" s="9">
        <v>2</v>
      </c>
      <c r="D510" s="9">
        <v>5</v>
      </c>
      <c r="E510" s="15">
        <f t="shared" si="41"/>
        <v>1.3550135501355014E-3</v>
      </c>
      <c r="F510" s="15">
        <f t="shared" si="42"/>
        <v>3.0084235860409147E-3</v>
      </c>
      <c r="G510" s="14">
        <f t="shared" si="43"/>
        <v>1.5</v>
      </c>
      <c r="H510" s="17">
        <f t="shared" si="44"/>
        <v>2.0325203252032518E-3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3</v>
      </c>
      <c r="D512" s="9">
        <v>1</v>
      </c>
      <c r="E512" s="15">
        <f t="shared" si="41"/>
        <v>2.0325203252032522E-3</v>
      </c>
      <c r="F512" s="15">
        <f t="shared" si="42"/>
        <v>6.0168471720818293E-4</v>
      </c>
      <c r="G512" s="14">
        <f t="shared" si="43"/>
        <v>-0.66666666666666663</v>
      </c>
      <c r="H512" s="17">
        <f t="shared" si="44"/>
        <v>-1.3550135501355014E-3</v>
      </c>
    </row>
    <row r="513" spans="2:8" ht="15" x14ac:dyDescent="0.2">
      <c r="B513" s="5" t="s">
        <v>457</v>
      </c>
      <c r="C513" s="9">
        <v>0</v>
      </c>
      <c r="D513" s="9">
        <v>1</v>
      </c>
      <c r="E513" s="15" t="str">
        <f t="shared" si="41"/>
        <v/>
      </c>
      <c r="F513" s="15">
        <f t="shared" si="42"/>
        <v>6.0168471720818293E-4</v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7</v>
      </c>
      <c r="D514" s="9">
        <v>0</v>
      </c>
      <c r="E514" s="15">
        <f t="shared" si="41"/>
        <v>4.7425474254742545E-3</v>
      </c>
      <c r="F514" s="15" t="str">
        <f t="shared" si="42"/>
        <v/>
      </c>
      <c r="G514" s="14" t="str">
        <f t="shared" si="43"/>
        <v>0</v>
      </c>
      <c r="H514" s="17">
        <f t="shared" si="44"/>
        <v>0</v>
      </c>
    </row>
    <row r="515" spans="2:8" ht="15" x14ac:dyDescent="0.2">
      <c r="B515" s="5" t="s">
        <v>532</v>
      </c>
      <c r="C515" s="9">
        <v>11</v>
      </c>
      <c r="D515" s="9">
        <v>10</v>
      </c>
      <c r="E515" s="15">
        <f t="shared" si="41"/>
        <v>7.4525745257452572E-3</v>
      </c>
      <c r="F515" s="15">
        <f t="shared" si="42"/>
        <v>6.0168471720818293E-3</v>
      </c>
      <c r="G515" s="14">
        <f t="shared" si="43"/>
        <v>-9.0909090909090912E-2</v>
      </c>
      <c r="H515" s="17">
        <f t="shared" si="44"/>
        <v>-6.7750677506775068E-4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493</v>
      </c>
      <c r="D517" s="9">
        <v>418</v>
      </c>
      <c r="E517" s="15">
        <f t="shared" si="41"/>
        <v>0.3340108401084011</v>
      </c>
      <c r="F517" s="15">
        <f t="shared" si="42"/>
        <v>0.25150421179302046</v>
      </c>
      <c r="G517" s="14">
        <f t="shared" si="43"/>
        <v>-0.15212981744421908</v>
      </c>
      <c r="H517" s="17">
        <f t="shared" si="44"/>
        <v>-5.0813008130081307E-2</v>
      </c>
    </row>
    <row r="518" spans="2:8" ht="15" x14ac:dyDescent="0.2">
      <c r="B518" s="5" t="s">
        <v>190</v>
      </c>
      <c r="C518" s="9">
        <v>8</v>
      </c>
      <c r="D518" s="9">
        <v>7</v>
      </c>
      <c r="E518" s="15">
        <f t="shared" si="41"/>
        <v>5.4200542005420054E-3</v>
      </c>
      <c r="F518" s="15">
        <f t="shared" si="42"/>
        <v>4.2117930204572801E-3</v>
      </c>
      <c r="G518" s="14">
        <f t="shared" si="43"/>
        <v>-0.125</v>
      </c>
      <c r="H518" s="17">
        <f t="shared" si="44"/>
        <v>-6.7750677506775068E-4</v>
      </c>
    </row>
    <row r="519" spans="2:8" ht="15" x14ac:dyDescent="0.2">
      <c r="B519" s="5" t="s">
        <v>192</v>
      </c>
      <c r="C519" s="9">
        <v>6</v>
      </c>
      <c r="D519" s="9">
        <v>6</v>
      </c>
      <c r="E519" s="15">
        <f t="shared" si="41"/>
        <v>4.0650406504065045E-3</v>
      </c>
      <c r="F519" s="15">
        <f t="shared" si="42"/>
        <v>3.6101083032490976E-3</v>
      </c>
      <c r="G519" s="14">
        <f t="shared" si="43"/>
        <v>0</v>
      </c>
      <c r="H519" s="17">
        <f t="shared" si="44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665</v>
      </c>
      <c r="D521" s="9">
        <v>749</v>
      </c>
      <c r="E521" s="15">
        <f t="shared" si="41"/>
        <v>0.45054200542005418</v>
      </c>
      <c r="F521" s="15">
        <f t="shared" si="42"/>
        <v>0.45066185318892898</v>
      </c>
      <c r="G521" s="14">
        <f t="shared" si="43"/>
        <v>0.12631578947368421</v>
      </c>
      <c r="H521" s="17">
        <f t="shared" si="44"/>
        <v>5.6910569105691054E-2</v>
      </c>
    </row>
    <row r="522" spans="2:8" ht="25.5" customHeight="1" x14ac:dyDescent="0.2">
      <c r="B522" s="5" t="s">
        <v>193</v>
      </c>
      <c r="C522" s="9">
        <v>71</v>
      </c>
      <c r="D522" s="9">
        <v>50</v>
      </c>
      <c r="E522" s="15">
        <f t="shared" si="41"/>
        <v>4.8102981029810296E-2</v>
      </c>
      <c r="F522" s="15">
        <f t="shared" si="42"/>
        <v>3.0084235860409144E-2</v>
      </c>
      <c r="G522" s="14">
        <f t="shared" si="43"/>
        <v>-0.29577464788732394</v>
      </c>
      <c r="H522" s="17">
        <f t="shared" si="44"/>
        <v>-1.4227642276422764E-2</v>
      </c>
    </row>
    <row r="523" spans="2:8" ht="13.5" customHeight="1" x14ac:dyDescent="0.2">
      <c r="B523" s="5" t="s">
        <v>462</v>
      </c>
      <c r="C523" s="9">
        <v>9</v>
      </c>
      <c r="D523" s="9">
        <v>10</v>
      </c>
      <c r="E523" s="15">
        <f t="shared" si="41"/>
        <v>6.0975609756097563E-3</v>
      </c>
      <c r="F523" s="15">
        <f t="shared" si="42"/>
        <v>6.0168471720818293E-3</v>
      </c>
      <c r="G523" s="14">
        <f t="shared" si="43"/>
        <v>0.1111111111111111</v>
      </c>
      <c r="H523" s="17">
        <f t="shared" si="44"/>
        <v>6.7750677506775068E-4</v>
      </c>
    </row>
    <row r="524" spans="2:8" ht="12" customHeight="1" x14ac:dyDescent="0.2">
      <c r="B524" s="5" t="s">
        <v>194</v>
      </c>
      <c r="C524" s="9">
        <v>2</v>
      </c>
      <c r="D524" s="9">
        <v>0</v>
      </c>
      <c r="E524" s="15">
        <f t="shared" si="41"/>
        <v>1.3550135501355014E-3</v>
      </c>
      <c r="F524" s="15" t="str">
        <f t="shared" si="42"/>
        <v/>
      </c>
      <c r="G524" s="14" t="str">
        <f t="shared" si="43"/>
        <v>0</v>
      </c>
      <c r="H524" s="17">
        <f t="shared" si="44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11</v>
      </c>
      <c r="D526" s="9">
        <v>7</v>
      </c>
      <c r="E526" s="15">
        <f t="shared" si="41"/>
        <v>7.4525745257452572E-3</v>
      </c>
      <c r="F526" s="15">
        <f t="shared" si="42"/>
        <v>4.2117930204572801E-3</v>
      </c>
      <c r="G526" s="14">
        <f t="shared" si="43"/>
        <v>-0.36363636363636365</v>
      </c>
      <c r="H526" s="17">
        <f t="shared" si="44"/>
        <v>-2.7100271002710027E-3</v>
      </c>
    </row>
    <row r="527" spans="2:8" ht="15" x14ac:dyDescent="0.2">
      <c r="B527" s="5" t="s">
        <v>464</v>
      </c>
      <c r="C527" s="9">
        <v>0</v>
      </c>
      <c r="D527" s="9">
        <v>59</v>
      </c>
      <c r="E527" s="15" t="str">
        <f t="shared" si="41"/>
        <v/>
      </c>
      <c r="F527" s="15">
        <f t="shared" si="42"/>
        <v>3.5499398315282794E-2</v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3</v>
      </c>
      <c r="D529" s="9">
        <v>87</v>
      </c>
      <c r="E529" s="15">
        <f t="shared" si="41"/>
        <v>2.0325203252032522E-3</v>
      </c>
      <c r="F529" s="15">
        <f t="shared" si="42"/>
        <v>5.2346570397111915E-2</v>
      </c>
      <c r="G529" s="14">
        <f t="shared" si="43"/>
        <v>28</v>
      </c>
      <c r="H529" s="17">
        <f t="shared" si="44"/>
        <v>5.6910569105691061E-2</v>
      </c>
    </row>
    <row r="530" spans="2:8" ht="15" x14ac:dyDescent="0.2">
      <c r="B530" s="5" t="s">
        <v>467</v>
      </c>
      <c r="C530" s="9">
        <v>5</v>
      </c>
      <c r="D530" s="9">
        <v>120</v>
      </c>
      <c r="E530" s="15">
        <f t="shared" si="41"/>
        <v>3.3875338753387536E-3</v>
      </c>
      <c r="F530" s="15">
        <f t="shared" si="42"/>
        <v>7.2202166064981949E-2</v>
      </c>
      <c r="G530" s="14">
        <f t="shared" si="43"/>
        <v>23</v>
      </c>
      <c r="H530" s="17">
        <f t="shared" si="44"/>
        <v>7.7913279132791335E-2</v>
      </c>
    </row>
    <row r="531" spans="2:8" x14ac:dyDescent="0.2">
      <c r="B531" s="21" t="s">
        <v>526</v>
      </c>
      <c r="C531" s="12"/>
      <c r="D531" s="12"/>
    </row>
    <row r="532" spans="2:8" x14ac:dyDescent="0.2">
      <c r="C532" s="12"/>
      <c r="D532" s="1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41" sqref="D41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534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485</v>
      </c>
      <c r="C8" s="34">
        <f>+C18+C70+C151+C294+C505</f>
        <v>13520</v>
      </c>
      <c r="D8" s="35">
        <f>+D18+D70+D151+D294+D505</f>
        <v>5047</v>
      </c>
      <c r="E8" s="36">
        <f>+C8/C$8</f>
        <v>1</v>
      </c>
      <c r="F8" s="36">
        <f>+D8/D$8</f>
        <v>1</v>
      </c>
      <c r="G8" s="36">
        <f>+(D8-C8)/C8</f>
        <v>-0.62670118343195269</v>
      </c>
      <c r="H8" s="36">
        <f>+E8*G8</f>
        <v>-0.62670118343195269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62</v>
      </c>
      <c r="D9" s="31">
        <f>+D18</f>
        <v>43</v>
      </c>
      <c r="E9" s="29">
        <f t="shared" ref="E9:E13" si="0">C9/$C$8</f>
        <v>4.585798816568047E-3</v>
      </c>
      <c r="F9" s="29">
        <f>D9/$D$8</f>
        <v>8.5199128194967302E-3</v>
      </c>
      <c r="G9" s="14">
        <f>+IF(OR(AND(D9=0),(C9=0)),"0",((D9-C9)/C9))</f>
        <v>-0.30645161290322581</v>
      </c>
      <c r="H9" s="13">
        <f>+IF(OR(AND(E9=""),(G9="")),"",E9*G9)</f>
        <v>-1.4053254437869822E-3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733</v>
      </c>
      <c r="D10" s="31">
        <f>+D70</f>
        <v>393</v>
      </c>
      <c r="E10" s="29">
        <f t="shared" si="0"/>
        <v>5.4215976331360945E-2</v>
      </c>
      <c r="F10" s="29">
        <f>D10/$D$8</f>
        <v>7.7868040420051521E-2</v>
      </c>
      <c r="G10" s="14">
        <f>+IF(OR(AND(D10=0),(C10=0)),"0",((D10-C10)/C10))</f>
        <v>-0.46384720327421552</v>
      </c>
      <c r="H10" s="13">
        <f>+IF(OR(AND(E10=""),(G10="")),"",E10*G10)</f>
        <v>-2.5147928994082837E-2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1629</v>
      </c>
      <c r="D11" s="31">
        <f>+D151</f>
        <v>1044</v>
      </c>
      <c r="E11" s="29">
        <f t="shared" si="0"/>
        <v>0.12048816568047337</v>
      </c>
      <c r="F11" s="29">
        <f>D11/$D$8</f>
        <v>0.20685555775708342</v>
      </c>
      <c r="G11" s="14">
        <f>+IF(OR(AND(D11=0),(C11=0)),"0",((D11-C11)/C11))</f>
        <v>-0.35911602209944754</v>
      </c>
      <c r="H11" s="13">
        <f>+IF(OR(AND(E11=""),(G11="")),"",E11*G11)</f>
        <v>-4.3269230769230768E-2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7650</v>
      </c>
      <c r="D12" s="31">
        <f>+D294</f>
        <v>2523</v>
      </c>
      <c r="E12" s="29">
        <f t="shared" si="0"/>
        <v>0.56582840236686394</v>
      </c>
      <c r="F12" s="29">
        <f>D12/$D$8</f>
        <v>0.49990093124628493</v>
      </c>
      <c r="G12" s="14">
        <f>+IF(OR(AND(D12=0),(C12=0)),"0",((D12-C12)/C12))</f>
        <v>-0.67019607843137252</v>
      </c>
      <c r="H12" s="13">
        <f>+IF(OR(AND(E12=""),(G12="")),"",E12*G12)</f>
        <v>-0.37921597633136095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3446</v>
      </c>
      <c r="D13" s="31">
        <f>+D505</f>
        <v>1044</v>
      </c>
      <c r="E13" s="29">
        <f t="shared" si="0"/>
        <v>0.25488165680473374</v>
      </c>
      <c r="F13" s="29">
        <f>D13/$D$8</f>
        <v>0.20685555775708342</v>
      </c>
      <c r="G13" s="14">
        <f>+IF(OR(AND(D13=0),(C13=0)),"0",((D13-C13)/C13))</f>
        <v>-0.69704004643064421</v>
      </c>
      <c r="H13" s="13">
        <f>+IF(OR(AND(E13=""),(G13="")),"",E13*G13)</f>
        <v>-0.17766272189349114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62</v>
      </c>
      <c r="D18" s="35">
        <f>SUM(D19:D64)</f>
        <v>43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-0.30645161290322581</v>
      </c>
      <c r="H18" s="36">
        <f>+IF(OR(AND(E18=""),(G18="")),"",E18*G18)</f>
        <v>-0.30645161290322581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1</v>
      </c>
      <c r="D20" s="9">
        <v>0</v>
      </c>
      <c r="E20" s="13">
        <f t="shared" ref="E20:E64" si="1">+IF(C20=0,"",C20/C$18)</f>
        <v>1.6129032258064516E-2</v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>
        <f t="shared" ref="H20:H64" si="4">+IF(OR(AND(E20=""),(G20="")),"",E20*G20)</f>
        <v>0</v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5</v>
      </c>
      <c r="D25" s="9">
        <v>4</v>
      </c>
      <c r="E25" s="13">
        <f t="shared" si="1"/>
        <v>8.0645161290322578E-2</v>
      </c>
      <c r="F25" s="13">
        <f t="shared" si="2"/>
        <v>9.3023255813953487E-2</v>
      </c>
      <c r="G25" s="14">
        <f t="shared" si="3"/>
        <v>-0.2</v>
      </c>
      <c r="H25" s="17">
        <f t="shared" si="4"/>
        <v>-1.6129032258064516E-2</v>
      </c>
    </row>
    <row r="26" spans="2:8" ht="15" x14ac:dyDescent="0.2">
      <c r="B26" s="5" t="s">
        <v>6</v>
      </c>
      <c r="C26" s="9">
        <v>3</v>
      </c>
      <c r="D26" s="9">
        <v>9</v>
      </c>
      <c r="E26" s="13">
        <f t="shared" si="1"/>
        <v>4.8387096774193547E-2</v>
      </c>
      <c r="F26" s="13">
        <f t="shared" si="2"/>
        <v>0.20930232558139536</v>
      </c>
      <c r="G26" s="14">
        <f t="shared" si="3"/>
        <v>2</v>
      </c>
      <c r="H26" s="17">
        <f t="shared" si="4"/>
        <v>9.6774193548387094E-2</v>
      </c>
    </row>
    <row r="27" spans="2:8" ht="15" x14ac:dyDescent="0.2">
      <c r="B27" s="5" t="s">
        <v>3</v>
      </c>
      <c r="C27" s="9">
        <v>6</v>
      </c>
      <c r="D27" s="9">
        <v>2</v>
      </c>
      <c r="E27" s="13">
        <f t="shared" si="1"/>
        <v>9.6774193548387094E-2</v>
      </c>
      <c r="F27" s="13">
        <f t="shared" si="2"/>
        <v>4.6511627906976744E-2</v>
      </c>
      <c r="G27" s="14">
        <f t="shared" si="3"/>
        <v>-0.66666666666666663</v>
      </c>
      <c r="H27" s="17">
        <f t="shared" si="4"/>
        <v>-6.4516129032258063E-2</v>
      </c>
    </row>
    <row r="28" spans="2:8" ht="15" x14ac:dyDescent="0.2">
      <c r="B28" s="5" t="s">
        <v>5</v>
      </c>
      <c r="C28" s="9">
        <v>19</v>
      </c>
      <c r="D28" s="9">
        <v>4</v>
      </c>
      <c r="E28" s="13">
        <f t="shared" si="1"/>
        <v>0.30645161290322581</v>
      </c>
      <c r="F28" s="13">
        <f t="shared" si="2"/>
        <v>9.3023255813953487E-2</v>
      </c>
      <c r="G28" s="14">
        <f t="shared" si="3"/>
        <v>-0.78947368421052633</v>
      </c>
      <c r="H28" s="17">
        <f t="shared" si="4"/>
        <v>-0.24193548387096775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1</v>
      </c>
      <c r="D31" s="9">
        <v>0</v>
      </c>
      <c r="E31" s="13">
        <f t="shared" si="1"/>
        <v>1.6129032258064516E-2</v>
      </c>
      <c r="F31" s="13" t="str">
        <f t="shared" si="2"/>
        <v/>
      </c>
      <c r="G31" s="14" t="str">
        <f t="shared" si="3"/>
        <v>0</v>
      </c>
      <c r="H31" s="17">
        <f t="shared" si="4"/>
        <v>0</v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2</v>
      </c>
      <c r="D34" s="9">
        <v>2</v>
      </c>
      <c r="E34" s="13">
        <f t="shared" si="1"/>
        <v>3.2258064516129031E-2</v>
      </c>
      <c r="F34" s="13">
        <f t="shared" si="2"/>
        <v>4.6511627906976744E-2</v>
      </c>
      <c r="G34" s="14">
        <f t="shared" si="3"/>
        <v>0</v>
      </c>
      <c r="H34" s="17">
        <f t="shared" si="4"/>
        <v>0</v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1</v>
      </c>
      <c r="E36" s="13" t="str">
        <f t="shared" si="1"/>
        <v/>
      </c>
      <c r="F36" s="13">
        <f t="shared" si="2"/>
        <v>2.3255813953488372E-2</v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1</v>
      </c>
      <c r="E37" s="13" t="str">
        <f t="shared" si="1"/>
        <v/>
      </c>
      <c r="F37" s="13">
        <f t="shared" si="2"/>
        <v>2.3255813953488372E-2</v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1</v>
      </c>
      <c r="D40" s="9">
        <v>0</v>
      </c>
      <c r="E40" s="13">
        <f t="shared" si="1"/>
        <v>1.6129032258064516E-2</v>
      </c>
      <c r="F40" s="13" t="str">
        <f t="shared" si="2"/>
        <v/>
      </c>
      <c r="G40" s="14" t="str">
        <f t="shared" si="3"/>
        <v>0</v>
      </c>
      <c r="H40" s="17">
        <f t="shared" si="4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2</v>
      </c>
      <c r="D43" s="9">
        <v>2</v>
      </c>
      <c r="E43" s="13">
        <f t="shared" si="1"/>
        <v>3.2258064516129031E-2</v>
      </c>
      <c r="F43" s="13">
        <f t="shared" si="2"/>
        <v>4.6511627906976744E-2</v>
      </c>
      <c r="G43" s="14">
        <f t="shared" si="3"/>
        <v>0</v>
      </c>
      <c r="H43" s="17">
        <f t="shared" si="4"/>
        <v>0</v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11</v>
      </c>
      <c r="D48" s="9">
        <v>5</v>
      </c>
      <c r="E48" s="13">
        <f t="shared" si="1"/>
        <v>0.17741935483870969</v>
      </c>
      <c r="F48" s="13">
        <f t="shared" si="2"/>
        <v>0.11627906976744186</v>
      </c>
      <c r="G48" s="14">
        <f t="shared" si="3"/>
        <v>-0.54545454545454541</v>
      </c>
      <c r="H48" s="17">
        <f t="shared" si="4"/>
        <v>-9.6774193548387094E-2</v>
      </c>
    </row>
    <row r="49" spans="2:8" ht="15" x14ac:dyDescent="0.2">
      <c r="B49" s="5" t="s">
        <v>16</v>
      </c>
      <c r="C49" s="9">
        <v>3</v>
      </c>
      <c r="D49" s="9">
        <v>0</v>
      </c>
      <c r="E49" s="13">
        <f t="shared" si="1"/>
        <v>4.8387096774193547E-2</v>
      </c>
      <c r="F49" s="13" t="str">
        <f t="shared" si="2"/>
        <v/>
      </c>
      <c r="G49" s="14" t="str">
        <f t="shared" si="3"/>
        <v>0</v>
      </c>
      <c r="H49" s="17">
        <f t="shared" si="4"/>
        <v>0</v>
      </c>
    </row>
    <row r="50" spans="2:8" ht="15" x14ac:dyDescent="0.2">
      <c r="B50" s="5" t="s">
        <v>15</v>
      </c>
      <c r="C50" s="9">
        <v>1</v>
      </c>
      <c r="D50" s="9">
        <v>0</v>
      </c>
      <c r="E50" s="13">
        <f t="shared" si="1"/>
        <v>1.6129032258064516E-2</v>
      </c>
      <c r="F50" s="13" t="str">
        <f t="shared" si="2"/>
        <v/>
      </c>
      <c r="G50" s="14" t="str">
        <f t="shared" si="3"/>
        <v>0</v>
      </c>
      <c r="H50" s="17">
        <f t="shared" si="4"/>
        <v>0</v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2</v>
      </c>
      <c r="D52" s="9">
        <v>2</v>
      </c>
      <c r="E52" s="13">
        <f t="shared" si="1"/>
        <v>3.2258064516129031E-2</v>
      </c>
      <c r="F52" s="13">
        <f t="shared" si="2"/>
        <v>4.6511627906976744E-2</v>
      </c>
      <c r="G52" s="14">
        <f t="shared" si="3"/>
        <v>0</v>
      </c>
      <c r="H52" s="17">
        <f t="shared" si="4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1</v>
      </c>
      <c r="E55" s="13" t="str">
        <f t="shared" si="1"/>
        <v/>
      </c>
      <c r="F55" s="13">
        <f t="shared" si="2"/>
        <v>2.3255813953488372E-2</v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2</v>
      </c>
      <c r="E56" s="13" t="str">
        <f t="shared" si="1"/>
        <v/>
      </c>
      <c r="F56" s="13">
        <f t="shared" si="2"/>
        <v>4.6511627906976744E-2</v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2</v>
      </c>
      <c r="D59" s="9">
        <v>1</v>
      </c>
      <c r="E59" s="13">
        <f t="shared" si="1"/>
        <v>3.2258064516129031E-2</v>
      </c>
      <c r="F59" s="13">
        <f t="shared" si="2"/>
        <v>2.3255813953488372E-2</v>
      </c>
      <c r="G59" s="14">
        <f t="shared" si="3"/>
        <v>-0.5</v>
      </c>
      <c r="H59" s="17">
        <f t="shared" si="4"/>
        <v>-1.6129032258064516E-2</v>
      </c>
    </row>
    <row r="60" spans="2:8" ht="15" x14ac:dyDescent="0.2">
      <c r="B60" s="5" t="s">
        <v>218</v>
      </c>
      <c r="C60" s="9">
        <v>1</v>
      </c>
      <c r="D60" s="9">
        <v>4</v>
      </c>
      <c r="E60" s="13">
        <f t="shared" si="1"/>
        <v>1.6129032258064516E-2</v>
      </c>
      <c r="F60" s="13">
        <f t="shared" si="2"/>
        <v>9.3023255813953487E-2</v>
      </c>
      <c r="G60" s="14">
        <f t="shared" si="3"/>
        <v>3</v>
      </c>
      <c r="H60" s="17">
        <f t="shared" si="4"/>
        <v>4.8387096774193547E-2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2</v>
      </c>
      <c r="D63" s="9">
        <v>3</v>
      </c>
      <c r="E63" s="13">
        <f t="shared" si="1"/>
        <v>3.2258064516129031E-2</v>
      </c>
      <c r="F63" s="13">
        <f t="shared" si="2"/>
        <v>6.9767441860465115E-2</v>
      </c>
      <c r="G63" s="14">
        <f t="shared" si="3"/>
        <v>0.5</v>
      </c>
      <c r="H63" s="17">
        <f t="shared" si="4"/>
        <v>1.6129032258064516E-2</v>
      </c>
    </row>
    <row r="64" spans="2:8" ht="18.7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10"/>
      <c r="D65" s="10"/>
    </row>
    <row r="66" spans="2:8" x14ac:dyDescent="0.2">
      <c r="B66" s="2"/>
      <c r="C66" s="10"/>
      <c r="D66" s="10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733</v>
      </c>
      <c r="D70" s="35">
        <f>SUM(D71:D145)</f>
        <v>393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-0.46384720327421552</v>
      </c>
      <c r="H70" s="36">
        <f>+IF(OR(AND(E70=""),(G70="")),"",E70*G70)</f>
        <v>-0.46384720327421552</v>
      </c>
    </row>
    <row r="71" spans="2:8" ht="22.5" customHeight="1" x14ac:dyDescent="0.2">
      <c r="B71" s="5" t="s">
        <v>20</v>
      </c>
      <c r="C71" s="9">
        <v>14</v>
      </c>
      <c r="D71" s="9">
        <v>6</v>
      </c>
      <c r="E71" s="15">
        <f>+IF(C71=0,"",C71/C$70)</f>
        <v>1.9099590723055934E-2</v>
      </c>
      <c r="F71" s="15">
        <f>+IF(D71=0,"",D71/D$70)</f>
        <v>1.5267175572519083E-2</v>
      </c>
      <c r="G71" s="14">
        <f>+IF(OR(AND(D71=0),(C71=0)),"0",((D71-C71)/C71))</f>
        <v>-0.5714285714285714</v>
      </c>
      <c r="H71" s="17">
        <f>+IF(OR(AND(E71=""),(G71="")),"",E71*G71)</f>
        <v>-1.0914051841746248E-2</v>
      </c>
    </row>
    <row r="72" spans="2:8" ht="15" x14ac:dyDescent="0.2">
      <c r="B72" s="5" t="s">
        <v>21</v>
      </c>
      <c r="C72" s="9">
        <v>8</v>
      </c>
      <c r="D72" s="9">
        <v>6</v>
      </c>
      <c r="E72" s="15">
        <f t="shared" ref="E72:E135" si="5">+IF(C72=0,"",C72/C$70)</f>
        <v>1.0914051841746248E-2</v>
      </c>
      <c r="F72" s="15">
        <f t="shared" ref="F72:F135" si="6">+IF(D72=0,"",D72/D$70)</f>
        <v>1.5267175572519083E-2</v>
      </c>
      <c r="G72" s="14">
        <f t="shared" ref="G72:G135" si="7">+IF(OR(AND(D72=0),(C72=0)),"0",((D72-C72)/C72))</f>
        <v>-0.25</v>
      </c>
      <c r="H72" s="17">
        <f t="shared" ref="H72:H135" si="8">+IF(OR(AND(E72=""),(G72="")),"",E72*G72)</f>
        <v>-2.7285129604365621E-3</v>
      </c>
    </row>
    <row r="73" spans="2:8" ht="15" x14ac:dyDescent="0.2">
      <c r="B73" s="5" t="s">
        <v>22</v>
      </c>
      <c r="C73" s="9">
        <v>61</v>
      </c>
      <c r="D73" s="9">
        <v>72</v>
      </c>
      <c r="E73" s="15">
        <f t="shared" si="5"/>
        <v>8.3219645293315145E-2</v>
      </c>
      <c r="F73" s="15">
        <f t="shared" si="6"/>
        <v>0.18320610687022901</v>
      </c>
      <c r="G73" s="14">
        <f t="shared" si="7"/>
        <v>0.18032786885245902</v>
      </c>
      <c r="H73" s="17">
        <f t="shared" si="8"/>
        <v>1.5006821282401092E-2</v>
      </c>
    </row>
    <row r="74" spans="2:8" ht="15" x14ac:dyDescent="0.2">
      <c r="B74" s="5" t="s">
        <v>222</v>
      </c>
      <c r="C74" s="9">
        <v>53</v>
      </c>
      <c r="D74" s="9">
        <v>5</v>
      </c>
      <c r="E74" s="15">
        <f t="shared" si="5"/>
        <v>7.2305593451568895E-2</v>
      </c>
      <c r="F74" s="15">
        <f t="shared" si="6"/>
        <v>1.2722646310432569E-2</v>
      </c>
      <c r="G74" s="14">
        <f t="shared" si="7"/>
        <v>-0.90566037735849059</v>
      </c>
      <c r="H74" s="17">
        <f t="shared" si="8"/>
        <v>-6.5484311050477487E-2</v>
      </c>
    </row>
    <row r="75" spans="2:8" ht="15" x14ac:dyDescent="0.2">
      <c r="B75" s="5" t="s">
        <v>23</v>
      </c>
      <c r="C75" s="9">
        <v>11</v>
      </c>
      <c r="D75" s="9">
        <v>7</v>
      </c>
      <c r="E75" s="15">
        <f t="shared" si="5"/>
        <v>1.5006821282401092E-2</v>
      </c>
      <c r="F75" s="15">
        <f t="shared" si="6"/>
        <v>1.7811704834605598E-2</v>
      </c>
      <c r="G75" s="14">
        <f t="shared" si="7"/>
        <v>-0.36363636363636365</v>
      </c>
      <c r="H75" s="17">
        <f t="shared" si="8"/>
        <v>-5.4570259208731242E-3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2</v>
      </c>
      <c r="E77" s="15" t="str">
        <f t="shared" si="5"/>
        <v/>
      </c>
      <c r="F77" s="15">
        <f t="shared" si="6"/>
        <v>5.0890585241730284E-3</v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3</v>
      </c>
      <c r="E78" s="15" t="str">
        <f t="shared" si="5"/>
        <v/>
      </c>
      <c r="F78" s="15">
        <f t="shared" si="6"/>
        <v>7.6335877862595417E-3</v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4</v>
      </c>
      <c r="D80" s="9">
        <v>5</v>
      </c>
      <c r="E80" s="15">
        <f t="shared" si="5"/>
        <v>5.4570259208731242E-3</v>
      </c>
      <c r="F80" s="15">
        <f t="shared" si="6"/>
        <v>1.2722646310432569E-2</v>
      </c>
      <c r="G80" s="14">
        <f t="shared" si="7"/>
        <v>0.25</v>
      </c>
      <c r="H80" s="17">
        <f t="shared" si="8"/>
        <v>1.364256480218281E-3</v>
      </c>
    </row>
    <row r="81" spans="2:8" ht="15" x14ac:dyDescent="0.2">
      <c r="B81" s="5" t="s">
        <v>24</v>
      </c>
      <c r="C81" s="9">
        <v>1</v>
      </c>
      <c r="D81" s="9">
        <v>1</v>
      </c>
      <c r="E81" s="15">
        <f t="shared" si="5"/>
        <v>1.364256480218281E-3</v>
      </c>
      <c r="F81" s="15">
        <f t="shared" si="6"/>
        <v>2.5445292620865142E-3</v>
      </c>
      <c r="G81" s="14">
        <f t="shared" si="7"/>
        <v>0</v>
      </c>
      <c r="H81" s="17">
        <f t="shared" si="8"/>
        <v>0</v>
      </c>
    </row>
    <row r="82" spans="2:8" ht="15" x14ac:dyDescent="0.2">
      <c r="B82" s="5" t="s">
        <v>228</v>
      </c>
      <c r="C82" s="9">
        <v>8</v>
      </c>
      <c r="D82" s="9">
        <v>1</v>
      </c>
      <c r="E82" s="15">
        <f t="shared" si="5"/>
        <v>1.0914051841746248E-2</v>
      </c>
      <c r="F82" s="15">
        <f t="shared" si="6"/>
        <v>2.5445292620865142E-3</v>
      </c>
      <c r="G82" s="14">
        <f t="shared" si="7"/>
        <v>-0.875</v>
      </c>
      <c r="H82" s="17">
        <f t="shared" si="8"/>
        <v>-9.5497953615279671E-3</v>
      </c>
    </row>
    <row r="83" spans="2:8" ht="15" x14ac:dyDescent="0.2">
      <c r="B83" s="5" t="s">
        <v>229</v>
      </c>
      <c r="C83" s="9">
        <v>119</v>
      </c>
      <c r="D83" s="9">
        <v>8</v>
      </c>
      <c r="E83" s="15">
        <f t="shared" si="5"/>
        <v>0.16234652114597545</v>
      </c>
      <c r="F83" s="15">
        <f t="shared" si="6"/>
        <v>2.0356234096692113E-2</v>
      </c>
      <c r="G83" s="14">
        <f t="shared" si="7"/>
        <v>-0.9327731092436975</v>
      </c>
      <c r="H83" s="17">
        <f t="shared" si="8"/>
        <v>-0.15143246930422921</v>
      </c>
    </row>
    <row r="84" spans="2:8" ht="15" x14ac:dyDescent="0.2">
      <c r="B84" s="5" t="s">
        <v>230</v>
      </c>
      <c r="C84" s="9">
        <v>13</v>
      </c>
      <c r="D84" s="9">
        <v>1</v>
      </c>
      <c r="E84" s="15">
        <f t="shared" si="5"/>
        <v>1.7735334242837655E-2</v>
      </c>
      <c r="F84" s="15">
        <f t="shared" si="6"/>
        <v>2.5445292620865142E-3</v>
      </c>
      <c r="G84" s="14">
        <f t="shared" si="7"/>
        <v>-0.92307692307692313</v>
      </c>
      <c r="H84" s="17">
        <f t="shared" si="8"/>
        <v>-1.6371077762619375E-2</v>
      </c>
    </row>
    <row r="85" spans="2:8" ht="15" x14ac:dyDescent="0.2">
      <c r="B85" s="5" t="s">
        <v>28</v>
      </c>
      <c r="C85" s="9">
        <v>18</v>
      </c>
      <c r="D85" s="9">
        <v>1</v>
      </c>
      <c r="E85" s="15">
        <f t="shared" si="5"/>
        <v>2.4556616643929059E-2</v>
      </c>
      <c r="F85" s="15">
        <f t="shared" si="6"/>
        <v>2.5445292620865142E-3</v>
      </c>
      <c r="G85" s="14">
        <f t="shared" si="7"/>
        <v>-0.94444444444444442</v>
      </c>
      <c r="H85" s="17">
        <f t="shared" si="8"/>
        <v>-2.3192360163710776E-2</v>
      </c>
    </row>
    <row r="86" spans="2:8" ht="15" x14ac:dyDescent="0.2">
      <c r="B86" s="5" t="s">
        <v>231</v>
      </c>
      <c r="C86" s="9">
        <v>8</v>
      </c>
      <c r="D86" s="9">
        <v>1</v>
      </c>
      <c r="E86" s="15">
        <f t="shared" si="5"/>
        <v>1.0914051841746248E-2</v>
      </c>
      <c r="F86" s="15">
        <f t="shared" si="6"/>
        <v>2.5445292620865142E-3</v>
      </c>
      <c r="G86" s="14">
        <f t="shared" si="7"/>
        <v>-0.875</v>
      </c>
      <c r="H86" s="17">
        <f t="shared" si="8"/>
        <v>-9.5497953615279671E-3</v>
      </c>
    </row>
    <row r="87" spans="2:8" ht="15" x14ac:dyDescent="0.2">
      <c r="B87" s="5" t="s">
        <v>232</v>
      </c>
      <c r="C87" s="9">
        <v>1</v>
      </c>
      <c r="D87" s="9">
        <v>1</v>
      </c>
      <c r="E87" s="15">
        <f t="shared" si="5"/>
        <v>1.364256480218281E-3</v>
      </c>
      <c r="F87" s="15">
        <f t="shared" si="6"/>
        <v>2.5445292620865142E-3</v>
      </c>
      <c r="G87" s="14">
        <f t="shared" si="7"/>
        <v>0</v>
      </c>
      <c r="H87" s="17">
        <f t="shared" si="8"/>
        <v>0</v>
      </c>
    </row>
    <row r="88" spans="2:8" ht="15" x14ac:dyDescent="0.2">
      <c r="B88" s="5" t="s">
        <v>233</v>
      </c>
      <c r="C88" s="9">
        <v>13</v>
      </c>
      <c r="D88" s="9">
        <v>12</v>
      </c>
      <c r="E88" s="15">
        <f t="shared" si="5"/>
        <v>1.7735334242837655E-2</v>
      </c>
      <c r="F88" s="15">
        <f t="shared" si="6"/>
        <v>3.0534351145038167E-2</v>
      </c>
      <c r="G88" s="14">
        <f t="shared" si="7"/>
        <v>-7.6923076923076927E-2</v>
      </c>
      <c r="H88" s="17">
        <f t="shared" si="8"/>
        <v>-1.3642564802182813E-3</v>
      </c>
    </row>
    <row r="89" spans="2:8" ht="15" x14ac:dyDescent="0.2">
      <c r="B89" s="5" t="s">
        <v>26</v>
      </c>
      <c r="C89" s="9">
        <v>2</v>
      </c>
      <c r="D89" s="9">
        <v>0</v>
      </c>
      <c r="E89" s="15">
        <f t="shared" si="5"/>
        <v>2.7285129604365621E-3</v>
      </c>
      <c r="F89" s="15" t="str">
        <f t="shared" si="6"/>
        <v/>
      </c>
      <c r="G89" s="14" t="str">
        <f t="shared" si="7"/>
        <v>0</v>
      </c>
      <c r="H89" s="17">
        <f t="shared" si="8"/>
        <v>0</v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4</v>
      </c>
      <c r="D92" s="9">
        <v>3</v>
      </c>
      <c r="E92" s="15">
        <f t="shared" si="5"/>
        <v>5.4570259208731242E-3</v>
      </c>
      <c r="F92" s="15">
        <f t="shared" si="6"/>
        <v>7.6335877862595417E-3</v>
      </c>
      <c r="G92" s="14">
        <f t="shared" si="7"/>
        <v>-0.25</v>
      </c>
      <c r="H92" s="17">
        <f t="shared" si="8"/>
        <v>-1.364256480218281E-3</v>
      </c>
    </row>
    <row r="93" spans="2:8" ht="15" x14ac:dyDescent="0.2">
      <c r="B93" s="5" t="s">
        <v>528</v>
      </c>
      <c r="C93" s="9">
        <v>11</v>
      </c>
      <c r="D93" s="9">
        <v>7</v>
      </c>
      <c r="E93" s="15">
        <f t="shared" si="5"/>
        <v>1.5006821282401092E-2</v>
      </c>
      <c r="F93" s="15">
        <f t="shared" si="6"/>
        <v>1.7811704834605598E-2</v>
      </c>
      <c r="G93" s="14">
        <f t="shared" si="7"/>
        <v>-0.36363636363636365</v>
      </c>
      <c r="H93" s="17">
        <f t="shared" si="8"/>
        <v>-5.4570259208731242E-3</v>
      </c>
    </row>
    <row r="94" spans="2:8" ht="15" x14ac:dyDescent="0.2">
      <c r="B94" s="5" t="s">
        <v>25</v>
      </c>
      <c r="C94" s="9">
        <v>9</v>
      </c>
      <c r="D94" s="9">
        <v>0</v>
      </c>
      <c r="E94" s="15">
        <f t="shared" si="5"/>
        <v>1.227830832196453E-2</v>
      </c>
      <c r="F94" s="15" t="str">
        <f t="shared" si="6"/>
        <v/>
      </c>
      <c r="G94" s="14" t="str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2</v>
      </c>
      <c r="E96" s="15" t="str">
        <f t="shared" si="5"/>
        <v/>
      </c>
      <c r="F96" s="15">
        <f t="shared" si="6"/>
        <v>5.0890585241730284E-3</v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14</v>
      </c>
      <c r="D98" s="9">
        <v>13</v>
      </c>
      <c r="E98" s="15">
        <f t="shared" si="5"/>
        <v>1.9099590723055934E-2</v>
      </c>
      <c r="F98" s="15">
        <f t="shared" si="6"/>
        <v>3.3078880407124679E-2</v>
      </c>
      <c r="G98" s="14">
        <f t="shared" si="7"/>
        <v>-7.1428571428571425E-2</v>
      </c>
      <c r="H98" s="17">
        <f t="shared" si="8"/>
        <v>-1.364256480218281E-3</v>
      </c>
    </row>
    <row r="99" spans="2:8" ht="15" x14ac:dyDescent="0.2">
      <c r="B99" s="5" t="s">
        <v>239</v>
      </c>
      <c r="C99" s="9">
        <v>2</v>
      </c>
      <c r="D99" s="9">
        <v>3</v>
      </c>
      <c r="E99" s="15">
        <f t="shared" si="5"/>
        <v>2.7285129604365621E-3</v>
      </c>
      <c r="F99" s="15">
        <f t="shared" si="6"/>
        <v>7.6335877862595417E-3</v>
      </c>
      <c r="G99" s="14">
        <f t="shared" si="7"/>
        <v>0.5</v>
      </c>
      <c r="H99" s="17">
        <f t="shared" si="8"/>
        <v>1.364256480218281E-3</v>
      </c>
    </row>
    <row r="100" spans="2:8" ht="15" x14ac:dyDescent="0.2">
      <c r="B100" s="5" t="s">
        <v>240</v>
      </c>
      <c r="C100" s="9">
        <v>17</v>
      </c>
      <c r="D100" s="9">
        <v>10</v>
      </c>
      <c r="E100" s="15">
        <f t="shared" si="5"/>
        <v>2.3192360163710776E-2</v>
      </c>
      <c r="F100" s="15">
        <f t="shared" si="6"/>
        <v>2.5445292620865138E-2</v>
      </c>
      <c r="G100" s="14">
        <f t="shared" si="7"/>
        <v>-0.41176470588235292</v>
      </c>
      <c r="H100" s="17">
        <f t="shared" si="8"/>
        <v>-9.5497953615279671E-3</v>
      </c>
    </row>
    <row r="101" spans="2:8" ht="15" x14ac:dyDescent="0.2">
      <c r="B101" s="5" t="s">
        <v>241</v>
      </c>
      <c r="C101" s="9">
        <v>3</v>
      </c>
      <c r="D101" s="9">
        <v>0</v>
      </c>
      <c r="E101" s="15">
        <f t="shared" si="5"/>
        <v>4.0927694406548429E-3</v>
      </c>
      <c r="F101" s="15" t="str">
        <f t="shared" si="6"/>
        <v/>
      </c>
      <c r="G101" s="14" t="str">
        <f t="shared" si="7"/>
        <v>0</v>
      </c>
      <c r="H101" s="17">
        <f t="shared" si="8"/>
        <v>0</v>
      </c>
    </row>
    <row r="102" spans="2:8" ht="15" x14ac:dyDescent="0.2">
      <c r="B102" s="5" t="s">
        <v>242</v>
      </c>
      <c r="C102" s="9">
        <v>4</v>
      </c>
      <c r="D102" s="9">
        <v>11</v>
      </c>
      <c r="E102" s="15">
        <f t="shared" si="5"/>
        <v>5.4570259208731242E-3</v>
      </c>
      <c r="F102" s="15">
        <f t="shared" si="6"/>
        <v>2.7989821882951654E-2</v>
      </c>
      <c r="G102" s="14">
        <f t="shared" si="7"/>
        <v>1.75</v>
      </c>
      <c r="H102" s="17">
        <f t="shared" si="8"/>
        <v>9.5497953615279671E-3</v>
      </c>
    </row>
    <row r="103" spans="2:8" ht="15" x14ac:dyDescent="0.2">
      <c r="B103" s="5" t="s">
        <v>243</v>
      </c>
      <c r="C103" s="9">
        <v>0</v>
      </c>
      <c r="D103" s="9">
        <v>3</v>
      </c>
      <c r="E103" s="15" t="str">
        <f t="shared" si="5"/>
        <v/>
      </c>
      <c r="F103" s="15">
        <f t="shared" si="6"/>
        <v>7.6335877862595417E-3</v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5"/>
        <v>1.364256480218281E-3</v>
      </c>
      <c r="F104" s="15" t="str">
        <f t="shared" si="6"/>
        <v/>
      </c>
      <c r="G104" s="14" t="str">
        <f t="shared" si="7"/>
        <v>0</v>
      </c>
      <c r="H104" s="17">
        <f t="shared" si="8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6</v>
      </c>
      <c r="D107" s="9">
        <v>13</v>
      </c>
      <c r="E107" s="15">
        <f t="shared" si="5"/>
        <v>8.1855388813096858E-3</v>
      </c>
      <c r="F107" s="15">
        <f t="shared" si="6"/>
        <v>3.3078880407124679E-2</v>
      </c>
      <c r="G107" s="14">
        <f t="shared" si="7"/>
        <v>1.1666666666666667</v>
      </c>
      <c r="H107" s="17">
        <f t="shared" si="8"/>
        <v>9.5497953615279671E-3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1</v>
      </c>
      <c r="D110" s="9">
        <v>0</v>
      </c>
      <c r="E110" s="15">
        <f t="shared" si="5"/>
        <v>1.364256480218281E-3</v>
      </c>
      <c r="F110" s="15" t="str">
        <f t="shared" si="6"/>
        <v/>
      </c>
      <c r="G110" s="14" t="str">
        <f t="shared" si="7"/>
        <v>0</v>
      </c>
      <c r="H110" s="17">
        <f t="shared" si="8"/>
        <v>0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4</v>
      </c>
      <c r="D112" s="9">
        <v>2</v>
      </c>
      <c r="E112" s="15">
        <f t="shared" si="5"/>
        <v>5.4570259208731242E-3</v>
      </c>
      <c r="F112" s="15">
        <f t="shared" si="6"/>
        <v>5.0890585241730284E-3</v>
      </c>
      <c r="G112" s="14">
        <f t="shared" si="7"/>
        <v>-0.5</v>
      </c>
      <c r="H112" s="17">
        <f t="shared" si="8"/>
        <v>-2.7285129604365621E-3</v>
      </c>
    </row>
    <row r="113" spans="2:8" ht="15" x14ac:dyDescent="0.2">
      <c r="B113" s="5" t="s">
        <v>248</v>
      </c>
      <c r="C113" s="9">
        <v>10</v>
      </c>
      <c r="D113" s="9">
        <v>9</v>
      </c>
      <c r="E113" s="15">
        <f t="shared" si="5"/>
        <v>1.3642564802182811E-2</v>
      </c>
      <c r="F113" s="15">
        <f t="shared" si="6"/>
        <v>2.2900763358778626E-2</v>
      </c>
      <c r="G113" s="14">
        <f t="shared" si="7"/>
        <v>-0.1</v>
      </c>
      <c r="H113" s="17">
        <f t="shared" si="8"/>
        <v>-1.3642564802182813E-3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9</v>
      </c>
      <c r="D115" s="9">
        <v>2</v>
      </c>
      <c r="E115" s="15">
        <f t="shared" si="5"/>
        <v>1.227830832196453E-2</v>
      </c>
      <c r="F115" s="15">
        <f t="shared" si="6"/>
        <v>5.0890585241730284E-3</v>
      </c>
      <c r="G115" s="14">
        <f t="shared" si="7"/>
        <v>-0.77777777777777779</v>
      </c>
      <c r="H115" s="17">
        <f t="shared" si="8"/>
        <v>-9.5497953615279671E-3</v>
      </c>
    </row>
    <row r="116" spans="2:8" ht="15" x14ac:dyDescent="0.2">
      <c r="B116" s="5" t="s">
        <v>249</v>
      </c>
      <c r="C116" s="9">
        <v>12</v>
      </c>
      <c r="D116" s="9">
        <v>0</v>
      </c>
      <c r="E116" s="15">
        <f t="shared" si="5"/>
        <v>1.6371077762619372E-2</v>
      </c>
      <c r="F116" s="15" t="str">
        <f t="shared" si="6"/>
        <v/>
      </c>
      <c r="G116" s="14" t="str">
        <f t="shared" si="7"/>
        <v>0</v>
      </c>
      <c r="H116" s="17">
        <f t="shared" si="8"/>
        <v>0</v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175</v>
      </c>
      <c r="D118" s="9">
        <v>132</v>
      </c>
      <c r="E118" s="15">
        <f t="shared" si="5"/>
        <v>0.23874488403819918</v>
      </c>
      <c r="F118" s="15">
        <f t="shared" si="6"/>
        <v>0.33587786259541985</v>
      </c>
      <c r="G118" s="14">
        <f t="shared" si="7"/>
        <v>-0.24571428571428572</v>
      </c>
      <c r="H118" s="17">
        <f t="shared" si="8"/>
        <v>-5.8663028649386086E-2</v>
      </c>
    </row>
    <row r="119" spans="2:8" ht="15" x14ac:dyDescent="0.2">
      <c r="B119" s="5" t="s">
        <v>252</v>
      </c>
      <c r="C119" s="9">
        <v>40</v>
      </c>
      <c r="D119" s="9">
        <v>2</v>
      </c>
      <c r="E119" s="15">
        <f t="shared" si="5"/>
        <v>5.4570259208731244E-2</v>
      </c>
      <c r="F119" s="15">
        <f t="shared" si="6"/>
        <v>5.0890585241730284E-3</v>
      </c>
      <c r="G119" s="14">
        <f t="shared" si="7"/>
        <v>-0.95</v>
      </c>
      <c r="H119" s="17">
        <f t="shared" si="8"/>
        <v>-5.1841746248294678E-2</v>
      </c>
    </row>
    <row r="120" spans="2:8" ht="15" x14ac:dyDescent="0.2">
      <c r="B120" s="5" t="s">
        <v>253</v>
      </c>
      <c r="C120" s="9">
        <v>2</v>
      </c>
      <c r="D120" s="9">
        <v>9</v>
      </c>
      <c r="E120" s="15">
        <f t="shared" si="5"/>
        <v>2.7285129604365621E-3</v>
      </c>
      <c r="F120" s="15">
        <f t="shared" si="6"/>
        <v>2.2900763358778626E-2</v>
      </c>
      <c r="G120" s="14">
        <f t="shared" si="7"/>
        <v>3.5</v>
      </c>
      <c r="H120" s="17">
        <f t="shared" si="8"/>
        <v>9.5497953615279671E-3</v>
      </c>
    </row>
    <row r="121" spans="2:8" ht="15" x14ac:dyDescent="0.2">
      <c r="B121" s="5" t="s">
        <v>35</v>
      </c>
      <c r="C121" s="9">
        <v>5</v>
      </c>
      <c r="D121" s="9">
        <v>19</v>
      </c>
      <c r="E121" s="15">
        <f t="shared" si="5"/>
        <v>6.8212824010914054E-3</v>
      </c>
      <c r="F121" s="15">
        <f t="shared" si="6"/>
        <v>4.8346055979643768E-2</v>
      </c>
      <c r="G121" s="14">
        <f t="shared" si="7"/>
        <v>2.8</v>
      </c>
      <c r="H121" s="17">
        <f t="shared" si="8"/>
        <v>1.9099590723055934E-2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8</v>
      </c>
      <c r="D123" s="9">
        <v>7</v>
      </c>
      <c r="E123" s="15">
        <f t="shared" si="5"/>
        <v>1.0914051841746248E-2</v>
      </c>
      <c r="F123" s="15">
        <f t="shared" si="6"/>
        <v>1.7811704834605598E-2</v>
      </c>
      <c r="G123" s="14">
        <f t="shared" si="7"/>
        <v>-0.125</v>
      </c>
      <c r="H123" s="17">
        <f t="shared" si="8"/>
        <v>-1.364256480218281E-3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10</v>
      </c>
      <c r="D125" s="9">
        <v>6</v>
      </c>
      <c r="E125" s="15">
        <f t="shared" si="5"/>
        <v>1.3642564802182811E-2</v>
      </c>
      <c r="F125" s="15">
        <f t="shared" si="6"/>
        <v>1.5267175572519083E-2</v>
      </c>
      <c r="G125" s="14">
        <f t="shared" si="7"/>
        <v>-0.4</v>
      </c>
      <c r="H125" s="17">
        <f t="shared" si="8"/>
        <v>-5.457025920873125E-3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5</v>
      </c>
      <c r="D127" s="9">
        <v>0</v>
      </c>
      <c r="E127" s="15">
        <f t="shared" si="5"/>
        <v>6.8212824010914054E-3</v>
      </c>
      <c r="F127" s="15" t="str">
        <f t="shared" si="6"/>
        <v/>
      </c>
      <c r="G127" s="14" t="str">
        <f t="shared" si="7"/>
        <v>0</v>
      </c>
      <c r="H127" s="17">
        <f t="shared" si="8"/>
        <v>0</v>
      </c>
    </row>
    <row r="128" spans="2:8" ht="15" x14ac:dyDescent="0.2">
      <c r="B128" s="5" t="s">
        <v>257</v>
      </c>
      <c r="C128" s="9">
        <v>5</v>
      </c>
      <c r="D128" s="9">
        <v>0</v>
      </c>
      <c r="E128" s="15">
        <f t="shared" si="5"/>
        <v>6.8212824010914054E-3</v>
      </c>
      <c r="F128" s="15" t="str">
        <f t="shared" si="6"/>
        <v/>
      </c>
      <c r="G128" s="14" t="str">
        <f t="shared" si="7"/>
        <v>0</v>
      </c>
      <c r="H128" s="17">
        <f t="shared" si="8"/>
        <v>0</v>
      </c>
    </row>
    <row r="129" spans="2:8" ht="30" x14ac:dyDescent="0.2">
      <c r="B129" s="5" t="s">
        <v>258</v>
      </c>
      <c r="C129" s="9">
        <v>0</v>
      </c>
      <c r="D129" s="9">
        <v>2</v>
      </c>
      <c r="E129" s="15" t="str">
        <f t="shared" si="5"/>
        <v/>
      </c>
      <c r="F129" s="15">
        <f t="shared" si="6"/>
        <v>5.0890585241730284E-3</v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10</v>
      </c>
      <c r="D130" s="9">
        <v>1</v>
      </c>
      <c r="E130" s="15">
        <f t="shared" si="5"/>
        <v>1.3642564802182811E-2</v>
      </c>
      <c r="F130" s="15">
        <f t="shared" si="6"/>
        <v>2.5445292620865142E-3</v>
      </c>
      <c r="G130" s="14">
        <f t="shared" si="7"/>
        <v>-0.9</v>
      </c>
      <c r="H130" s="17">
        <f t="shared" si="8"/>
        <v>-1.227830832196453E-2</v>
      </c>
    </row>
    <row r="131" spans="2:8" ht="30" x14ac:dyDescent="0.2">
      <c r="B131" s="5" t="s">
        <v>260</v>
      </c>
      <c r="C131" s="9">
        <v>20</v>
      </c>
      <c r="D131" s="9">
        <v>1</v>
      </c>
      <c r="E131" s="15">
        <f t="shared" si="5"/>
        <v>2.7285129604365622E-2</v>
      </c>
      <c r="F131" s="15">
        <f t="shared" si="6"/>
        <v>2.5445292620865142E-3</v>
      </c>
      <c r="G131" s="14">
        <f t="shared" si="7"/>
        <v>-0.95</v>
      </c>
      <c r="H131" s="17">
        <f t="shared" si="8"/>
        <v>-2.5920873124147339E-2</v>
      </c>
    </row>
    <row r="132" spans="2:8" ht="15" x14ac:dyDescent="0.2">
      <c r="B132" s="5" t="s">
        <v>50</v>
      </c>
      <c r="C132" s="9">
        <v>2</v>
      </c>
      <c r="D132" s="9">
        <v>0</v>
      </c>
      <c r="E132" s="15">
        <f t="shared" si="5"/>
        <v>2.7285129604365621E-3</v>
      </c>
      <c r="F132" s="15" t="str">
        <f t="shared" si="6"/>
        <v/>
      </c>
      <c r="G132" s="14" t="str">
        <f t="shared" si="7"/>
        <v>0</v>
      </c>
      <c r="H132" s="17">
        <f t="shared" si="8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2</v>
      </c>
      <c r="D134" s="9">
        <v>4</v>
      </c>
      <c r="E134" s="15">
        <f t="shared" si="5"/>
        <v>2.7285129604365621E-3</v>
      </c>
      <c r="F134" s="15">
        <f t="shared" si="6"/>
        <v>1.0178117048346057E-2</v>
      </c>
      <c r="G134" s="14">
        <f t="shared" si="7"/>
        <v>1</v>
      </c>
      <c r="H134" s="17">
        <f t="shared" si="8"/>
        <v>2.7285129604365621E-3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1</v>
      </c>
      <c r="D136" s="9">
        <v>0</v>
      </c>
      <c r="E136" s="15">
        <f t="shared" ref="E136:E145" si="9">+IF(C136=0,"",C136/C$70)</f>
        <v>1.364256480218281E-3</v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>
        <f t="shared" ref="H136:H145" si="12">+IF(OR(AND(E136=""),(G136="")),"",E136*G136)</f>
        <v>0</v>
      </c>
    </row>
    <row r="137" spans="2:8" ht="15" x14ac:dyDescent="0.2">
      <c r="B137" s="5" t="s">
        <v>41</v>
      </c>
      <c r="C137" s="9">
        <v>6</v>
      </c>
      <c r="D137" s="9">
        <v>0</v>
      </c>
      <c r="E137" s="15">
        <f t="shared" si="9"/>
        <v>8.1855388813096858E-3</v>
      </c>
      <c r="F137" s="15" t="str">
        <f t="shared" si="10"/>
        <v/>
      </c>
      <c r="G137" s="14" t="str">
        <f t="shared" si="11"/>
        <v>0</v>
      </c>
      <c r="H137" s="17">
        <f t="shared" si="12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1</v>
      </c>
      <c r="D139" s="9">
        <v>0</v>
      </c>
      <c r="E139" s="15">
        <f t="shared" si="9"/>
        <v>1.364256480218281E-3</v>
      </c>
      <c r="F139" s="15" t="str">
        <f t="shared" si="10"/>
        <v/>
      </c>
      <c r="G139" s="14" t="str">
        <f t="shared" si="11"/>
        <v>0</v>
      </c>
      <c r="H139" s="17">
        <f t="shared" si="12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10"/>
      <c r="D146" s="10"/>
    </row>
    <row r="147" spans="2:8" x14ac:dyDescent="0.2">
      <c r="B147" s="2"/>
      <c r="C147" s="10"/>
      <c r="D147" s="10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1629</v>
      </c>
      <c r="D151" s="35">
        <f>SUM(D152:D288)</f>
        <v>1044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-0.35911602209944754</v>
      </c>
      <c r="H151" s="36">
        <f>+IF(OR(AND(E151=""),(G151="")),"",E151*G151)</f>
        <v>-0.35911602209944754</v>
      </c>
    </row>
    <row r="152" spans="2:8" ht="15" x14ac:dyDescent="0.2">
      <c r="B152" s="8" t="s">
        <v>54</v>
      </c>
      <c r="C152" s="9">
        <v>19</v>
      </c>
      <c r="D152" s="9">
        <v>12</v>
      </c>
      <c r="E152" s="15">
        <f>+IF(C152=0,"",C152/C$151)</f>
        <v>1.1663597298956415E-2</v>
      </c>
      <c r="F152" s="15">
        <f>+IF(D152=0,"",D152/D$151)</f>
        <v>1.1494252873563218E-2</v>
      </c>
      <c r="G152" s="14">
        <f>+IF(OR(AND(D152=0),(C152=0)),"0",((D152-C152)/C152))</f>
        <v>-0.36842105263157893</v>
      </c>
      <c r="H152" s="17">
        <f>+IF(OR(AND(E152=""),(G152="")),"",E152*G152)</f>
        <v>-4.2971147943523628E-3</v>
      </c>
    </row>
    <row r="153" spans="2:8" ht="15" x14ac:dyDescent="0.2">
      <c r="B153" s="8" t="s">
        <v>58</v>
      </c>
      <c r="C153" s="9">
        <v>1</v>
      </c>
      <c r="D153" s="9">
        <v>2</v>
      </c>
      <c r="E153" s="15">
        <f t="shared" ref="E153:E216" si="13">+IF(C153=0,"",C153/C$151)</f>
        <v>6.1387354205033758E-4</v>
      </c>
      <c r="F153" s="15">
        <f t="shared" ref="F153:F216" si="14">+IF(D153=0,"",D153/D$151)</f>
        <v>1.9157088122605363E-3</v>
      </c>
      <c r="G153" s="14">
        <f t="shared" ref="G153:G216" si="15">+IF(OR(AND(D153=0),(C153=0)),"0",((D153-C153)/C153))</f>
        <v>1</v>
      </c>
      <c r="H153" s="17">
        <f t="shared" ref="H153:H216" si="16">+IF(OR(AND(E153=""),(G153="")),"",E153*G153)</f>
        <v>6.1387354205033758E-4</v>
      </c>
    </row>
    <row r="154" spans="2:8" ht="15" x14ac:dyDescent="0.2">
      <c r="B154" s="8" t="s">
        <v>265</v>
      </c>
      <c r="C154" s="9">
        <v>3</v>
      </c>
      <c r="D154" s="9">
        <v>3</v>
      </c>
      <c r="E154" s="15">
        <f t="shared" si="13"/>
        <v>1.841620626151013E-3</v>
      </c>
      <c r="F154" s="15">
        <f t="shared" si="14"/>
        <v>2.8735632183908046E-3</v>
      </c>
      <c r="G154" s="14">
        <f t="shared" si="15"/>
        <v>0</v>
      </c>
      <c r="H154" s="17">
        <f t="shared" si="16"/>
        <v>0</v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7</v>
      </c>
      <c r="D156" s="9">
        <v>4</v>
      </c>
      <c r="E156" s="15">
        <f t="shared" si="13"/>
        <v>4.2971147943523637E-3</v>
      </c>
      <c r="F156" s="15">
        <f t="shared" si="14"/>
        <v>3.8314176245210726E-3</v>
      </c>
      <c r="G156" s="14">
        <f t="shared" si="15"/>
        <v>-0.42857142857142855</v>
      </c>
      <c r="H156" s="17">
        <f t="shared" si="16"/>
        <v>-1.841620626151013E-3</v>
      </c>
    </row>
    <row r="157" spans="2:8" ht="15" x14ac:dyDescent="0.2">
      <c r="B157" s="8" t="s">
        <v>53</v>
      </c>
      <c r="C157" s="9">
        <v>94</v>
      </c>
      <c r="D157" s="9">
        <v>75</v>
      </c>
      <c r="E157" s="15">
        <f t="shared" si="13"/>
        <v>5.7704112952731736E-2</v>
      </c>
      <c r="F157" s="15">
        <f t="shared" si="14"/>
        <v>7.183908045977011E-2</v>
      </c>
      <c r="G157" s="14">
        <f t="shared" si="15"/>
        <v>-0.20212765957446807</v>
      </c>
      <c r="H157" s="17">
        <f t="shared" si="16"/>
        <v>-1.1663597298956415E-2</v>
      </c>
    </row>
    <row r="158" spans="2:8" ht="15" x14ac:dyDescent="0.2">
      <c r="B158" s="8" t="s">
        <v>59</v>
      </c>
      <c r="C158" s="9">
        <v>1</v>
      </c>
      <c r="D158" s="9">
        <v>0</v>
      </c>
      <c r="E158" s="15">
        <f t="shared" si="13"/>
        <v>6.1387354205033758E-4</v>
      </c>
      <c r="F158" s="15" t="str">
        <f t="shared" si="14"/>
        <v/>
      </c>
      <c r="G158" s="14" t="str">
        <f t="shared" si="15"/>
        <v>0</v>
      </c>
      <c r="H158" s="17">
        <f t="shared" si="16"/>
        <v>0</v>
      </c>
    </row>
    <row r="159" spans="2:8" ht="15" x14ac:dyDescent="0.2">
      <c r="B159" s="8" t="s">
        <v>268</v>
      </c>
      <c r="C159" s="9">
        <v>23</v>
      </c>
      <c r="D159" s="9">
        <v>6</v>
      </c>
      <c r="E159" s="15">
        <f t="shared" si="13"/>
        <v>1.4119091467157766E-2</v>
      </c>
      <c r="F159" s="15">
        <f t="shared" si="14"/>
        <v>5.7471264367816091E-3</v>
      </c>
      <c r="G159" s="14">
        <f t="shared" si="15"/>
        <v>-0.73913043478260865</v>
      </c>
      <c r="H159" s="17">
        <f t="shared" si="16"/>
        <v>-1.0435850214855739E-2</v>
      </c>
    </row>
    <row r="160" spans="2:8" ht="15" x14ac:dyDescent="0.2">
      <c r="B160" s="8" t="s">
        <v>55</v>
      </c>
      <c r="C160" s="9">
        <v>0</v>
      </c>
      <c r="D160" s="9">
        <v>1</v>
      </c>
      <c r="E160" s="15" t="str">
        <f t="shared" si="13"/>
        <v/>
      </c>
      <c r="F160" s="15">
        <f t="shared" si="14"/>
        <v>9.5785440613026815E-4</v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1</v>
      </c>
      <c r="E162" s="15" t="str">
        <f t="shared" si="13"/>
        <v/>
      </c>
      <c r="F162" s="15">
        <f t="shared" si="14"/>
        <v>9.5785440613026815E-4</v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13</v>
      </c>
      <c r="D163" s="9">
        <v>2</v>
      </c>
      <c r="E163" s="15">
        <f t="shared" si="13"/>
        <v>7.9803560466543896E-3</v>
      </c>
      <c r="F163" s="15">
        <f t="shared" si="14"/>
        <v>1.9157088122605363E-3</v>
      </c>
      <c r="G163" s="14">
        <f t="shared" si="15"/>
        <v>-0.84615384615384615</v>
      </c>
      <c r="H163" s="17">
        <f t="shared" si="16"/>
        <v>-6.752608962553714E-3</v>
      </c>
    </row>
    <row r="164" spans="2:8" ht="15" x14ac:dyDescent="0.2">
      <c r="B164" s="8" t="s">
        <v>56</v>
      </c>
      <c r="C164" s="9">
        <v>3</v>
      </c>
      <c r="D164" s="9">
        <v>4</v>
      </c>
      <c r="E164" s="15">
        <f t="shared" si="13"/>
        <v>1.841620626151013E-3</v>
      </c>
      <c r="F164" s="15">
        <f t="shared" si="14"/>
        <v>3.8314176245210726E-3</v>
      </c>
      <c r="G164" s="14">
        <f t="shared" si="15"/>
        <v>0.33333333333333331</v>
      </c>
      <c r="H164" s="17">
        <f t="shared" si="16"/>
        <v>6.1387354205033758E-4</v>
      </c>
    </row>
    <row r="165" spans="2:8" ht="15" x14ac:dyDescent="0.2">
      <c r="B165" s="8" t="s">
        <v>57</v>
      </c>
      <c r="C165" s="9">
        <v>16</v>
      </c>
      <c r="D165" s="9">
        <v>6</v>
      </c>
      <c r="E165" s="15">
        <f t="shared" si="13"/>
        <v>9.8219766728054013E-3</v>
      </c>
      <c r="F165" s="15">
        <f t="shared" si="14"/>
        <v>5.7471264367816091E-3</v>
      </c>
      <c r="G165" s="14">
        <f t="shared" si="15"/>
        <v>-0.625</v>
      </c>
      <c r="H165" s="17">
        <f t="shared" si="16"/>
        <v>-6.1387354205033762E-3</v>
      </c>
    </row>
    <row r="166" spans="2:8" ht="15" x14ac:dyDescent="0.2">
      <c r="B166" s="8" t="s">
        <v>270</v>
      </c>
      <c r="C166" s="9">
        <v>27</v>
      </c>
      <c r="D166" s="9">
        <v>1</v>
      </c>
      <c r="E166" s="15">
        <f t="shared" si="13"/>
        <v>1.6574585635359115E-2</v>
      </c>
      <c r="F166" s="15">
        <f t="shared" si="14"/>
        <v>9.5785440613026815E-4</v>
      </c>
      <c r="G166" s="14">
        <f t="shared" si="15"/>
        <v>-0.96296296296296291</v>
      </c>
      <c r="H166" s="17">
        <f t="shared" si="16"/>
        <v>-1.5960712093308776E-2</v>
      </c>
    </row>
    <row r="167" spans="2:8" ht="15" x14ac:dyDescent="0.2">
      <c r="B167" s="8" t="s">
        <v>52</v>
      </c>
      <c r="C167" s="9">
        <v>2</v>
      </c>
      <c r="D167" s="9">
        <v>0</v>
      </c>
      <c r="E167" s="15">
        <f t="shared" si="13"/>
        <v>1.2277470841006752E-3</v>
      </c>
      <c r="F167" s="15" t="str">
        <f t="shared" si="14"/>
        <v/>
      </c>
      <c r="G167" s="14" t="str">
        <f t="shared" si="15"/>
        <v>0</v>
      </c>
      <c r="H167" s="17">
        <f t="shared" si="16"/>
        <v>0</v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116</v>
      </c>
      <c r="D169" s="9">
        <v>15</v>
      </c>
      <c r="E169" s="15">
        <f t="shared" si="13"/>
        <v>7.1209330877839164E-2</v>
      </c>
      <c r="F169" s="15">
        <f t="shared" si="14"/>
        <v>1.4367816091954023E-2</v>
      </c>
      <c r="G169" s="14">
        <f t="shared" si="15"/>
        <v>-0.87068965517241381</v>
      </c>
      <c r="H169" s="17">
        <f t="shared" si="16"/>
        <v>-6.2001227747084102E-2</v>
      </c>
    </row>
    <row r="170" spans="2:8" ht="15" x14ac:dyDescent="0.2">
      <c r="B170" s="8" t="s">
        <v>272</v>
      </c>
      <c r="C170" s="9">
        <v>0</v>
      </c>
      <c r="D170" s="9">
        <v>5</v>
      </c>
      <c r="E170" s="15" t="str">
        <f t="shared" si="13"/>
        <v/>
      </c>
      <c r="F170" s="15">
        <f t="shared" si="14"/>
        <v>4.7892720306513406E-3</v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3</v>
      </c>
      <c r="D172" s="9">
        <v>2</v>
      </c>
      <c r="E172" s="15">
        <f t="shared" si="13"/>
        <v>1.841620626151013E-3</v>
      </c>
      <c r="F172" s="15">
        <f t="shared" si="14"/>
        <v>1.9157088122605363E-3</v>
      </c>
      <c r="G172" s="14">
        <f t="shared" si="15"/>
        <v>-0.33333333333333331</v>
      </c>
      <c r="H172" s="17">
        <f t="shared" si="16"/>
        <v>-6.1387354205033758E-4</v>
      </c>
    </row>
    <row r="173" spans="2:8" ht="15" x14ac:dyDescent="0.2">
      <c r="B173" s="8" t="s">
        <v>275</v>
      </c>
      <c r="C173" s="9">
        <v>11</v>
      </c>
      <c r="D173" s="9">
        <v>8</v>
      </c>
      <c r="E173" s="15">
        <f t="shared" si="13"/>
        <v>6.752608962553714E-3</v>
      </c>
      <c r="F173" s="15">
        <f t="shared" si="14"/>
        <v>7.6628352490421452E-3</v>
      </c>
      <c r="G173" s="14">
        <f t="shared" si="15"/>
        <v>-0.27272727272727271</v>
      </c>
      <c r="H173" s="17">
        <f t="shared" si="16"/>
        <v>-1.8416206261510127E-3</v>
      </c>
    </row>
    <row r="174" spans="2:8" ht="15" x14ac:dyDescent="0.2">
      <c r="B174" s="8" t="s">
        <v>276</v>
      </c>
      <c r="C174" s="9">
        <v>70</v>
      </c>
      <c r="D174" s="9">
        <v>19</v>
      </c>
      <c r="E174" s="15">
        <f t="shared" si="13"/>
        <v>4.2971147943523635E-2</v>
      </c>
      <c r="F174" s="15">
        <f t="shared" si="14"/>
        <v>1.8199233716475097E-2</v>
      </c>
      <c r="G174" s="14">
        <f t="shared" si="15"/>
        <v>-0.72857142857142854</v>
      </c>
      <c r="H174" s="17">
        <f t="shared" si="16"/>
        <v>-3.1307550644567216E-2</v>
      </c>
    </row>
    <row r="175" spans="2:8" ht="15" x14ac:dyDescent="0.2">
      <c r="B175" s="8" t="s">
        <v>277</v>
      </c>
      <c r="C175" s="9">
        <v>5</v>
      </c>
      <c r="D175" s="9">
        <v>16</v>
      </c>
      <c r="E175" s="15">
        <f t="shared" si="13"/>
        <v>3.0693677102516881E-3</v>
      </c>
      <c r="F175" s="15">
        <f t="shared" si="14"/>
        <v>1.532567049808429E-2</v>
      </c>
      <c r="G175" s="14">
        <f t="shared" si="15"/>
        <v>2.2000000000000002</v>
      </c>
      <c r="H175" s="17">
        <f t="shared" si="16"/>
        <v>6.752608962553714E-3</v>
      </c>
    </row>
    <row r="176" spans="2:8" ht="15" x14ac:dyDescent="0.2">
      <c r="B176" s="8" t="s">
        <v>278</v>
      </c>
      <c r="C176" s="9">
        <v>42</v>
      </c>
      <c r="D176" s="9">
        <v>52</v>
      </c>
      <c r="E176" s="15">
        <f t="shared" si="13"/>
        <v>2.5782688766114181E-2</v>
      </c>
      <c r="F176" s="15">
        <f t="shared" si="14"/>
        <v>4.9808429118773943E-2</v>
      </c>
      <c r="G176" s="14">
        <f t="shared" si="15"/>
        <v>0.23809523809523808</v>
      </c>
      <c r="H176" s="17">
        <f t="shared" si="16"/>
        <v>6.1387354205033762E-3</v>
      </c>
    </row>
    <row r="177" spans="2:8" ht="15" x14ac:dyDescent="0.2">
      <c r="B177" s="8" t="s">
        <v>279</v>
      </c>
      <c r="C177" s="9">
        <v>25</v>
      </c>
      <c r="D177" s="9">
        <v>23</v>
      </c>
      <c r="E177" s="15">
        <f t="shared" si="13"/>
        <v>1.5346838551258441E-2</v>
      </c>
      <c r="F177" s="15">
        <f t="shared" si="14"/>
        <v>2.2030651340996167E-2</v>
      </c>
      <c r="G177" s="14">
        <f t="shared" si="15"/>
        <v>-0.08</v>
      </c>
      <c r="H177" s="17">
        <f t="shared" si="16"/>
        <v>-1.2277470841006754E-3</v>
      </c>
    </row>
    <row r="178" spans="2:8" ht="20.100000000000001" customHeight="1" x14ac:dyDescent="0.2">
      <c r="B178" s="8" t="s">
        <v>280</v>
      </c>
      <c r="C178" s="9">
        <v>38</v>
      </c>
      <c r="D178" s="9">
        <v>130</v>
      </c>
      <c r="E178" s="15">
        <f t="shared" si="13"/>
        <v>2.3327194597912829E-2</v>
      </c>
      <c r="F178" s="15">
        <f t="shared" si="14"/>
        <v>0.12452107279693486</v>
      </c>
      <c r="G178" s="14">
        <f t="shared" si="15"/>
        <v>2.4210526315789473</v>
      </c>
      <c r="H178" s="17">
        <f t="shared" si="16"/>
        <v>5.6476365868631064E-2</v>
      </c>
    </row>
    <row r="179" spans="2:8" ht="20.100000000000001" customHeight="1" x14ac:dyDescent="0.2">
      <c r="B179" s="8" t="s">
        <v>281</v>
      </c>
      <c r="C179" s="9">
        <v>5</v>
      </c>
      <c r="D179" s="9">
        <v>6</v>
      </c>
      <c r="E179" s="15">
        <f t="shared" si="13"/>
        <v>3.0693677102516881E-3</v>
      </c>
      <c r="F179" s="15">
        <f t="shared" si="14"/>
        <v>5.7471264367816091E-3</v>
      </c>
      <c r="G179" s="14">
        <f t="shared" si="15"/>
        <v>0.2</v>
      </c>
      <c r="H179" s="17">
        <f t="shared" si="16"/>
        <v>6.1387354205033769E-4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12</v>
      </c>
      <c r="D181" s="9">
        <v>3</v>
      </c>
      <c r="E181" s="15">
        <f t="shared" si="13"/>
        <v>7.3664825046040518E-3</v>
      </c>
      <c r="F181" s="15">
        <f t="shared" si="14"/>
        <v>2.8735632183908046E-3</v>
      </c>
      <c r="G181" s="14">
        <f t="shared" si="15"/>
        <v>-0.75</v>
      </c>
      <c r="H181" s="17">
        <f t="shared" si="16"/>
        <v>-5.5248618784530384E-3</v>
      </c>
    </row>
    <row r="182" spans="2:8" ht="20.100000000000001" customHeight="1" x14ac:dyDescent="0.2">
      <c r="B182" s="8" t="s">
        <v>284</v>
      </c>
      <c r="C182" s="9">
        <v>17</v>
      </c>
      <c r="D182" s="9">
        <v>9</v>
      </c>
      <c r="E182" s="15">
        <f t="shared" si="13"/>
        <v>1.0435850214855739E-2</v>
      </c>
      <c r="F182" s="15">
        <f t="shared" si="14"/>
        <v>8.6206896551724137E-3</v>
      </c>
      <c r="G182" s="14">
        <f t="shared" si="15"/>
        <v>-0.47058823529411764</v>
      </c>
      <c r="H182" s="17">
        <f t="shared" si="16"/>
        <v>-4.9109883364027006E-3</v>
      </c>
    </row>
    <row r="183" spans="2:8" ht="20.100000000000001" customHeight="1" x14ac:dyDescent="0.2">
      <c r="B183" s="8" t="s">
        <v>285</v>
      </c>
      <c r="C183" s="9">
        <v>30</v>
      </c>
      <c r="D183" s="9">
        <v>4</v>
      </c>
      <c r="E183" s="15">
        <f t="shared" si="13"/>
        <v>1.841620626151013E-2</v>
      </c>
      <c r="F183" s="15">
        <f t="shared" si="14"/>
        <v>3.8314176245210726E-3</v>
      </c>
      <c r="G183" s="14">
        <f t="shared" si="15"/>
        <v>-0.8666666666666667</v>
      </c>
      <c r="H183" s="17">
        <f t="shared" si="16"/>
        <v>-1.5960712093308779E-2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96</v>
      </c>
      <c r="D186" s="9">
        <v>72</v>
      </c>
      <c r="E186" s="15">
        <f t="shared" si="13"/>
        <v>5.8931860036832415E-2</v>
      </c>
      <c r="F186" s="15">
        <f t="shared" si="14"/>
        <v>6.8965517241379309E-2</v>
      </c>
      <c r="G186" s="14">
        <f t="shared" si="15"/>
        <v>-0.25</v>
      </c>
      <c r="H186" s="17">
        <f t="shared" si="16"/>
        <v>-1.4732965009208104E-2</v>
      </c>
    </row>
    <row r="187" spans="2:8" ht="20.100000000000001" customHeight="1" x14ac:dyDescent="0.2">
      <c r="B187" s="8" t="s">
        <v>287</v>
      </c>
      <c r="C187" s="9">
        <v>46</v>
      </c>
      <c r="D187" s="9">
        <v>7</v>
      </c>
      <c r="E187" s="15">
        <f t="shared" si="13"/>
        <v>2.8238182934315532E-2</v>
      </c>
      <c r="F187" s="15">
        <f t="shared" si="14"/>
        <v>6.7049808429118776E-3</v>
      </c>
      <c r="G187" s="14">
        <f t="shared" si="15"/>
        <v>-0.84782608695652173</v>
      </c>
      <c r="H187" s="17">
        <f t="shared" si="16"/>
        <v>-2.3941068139963169E-2</v>
      </c>
    </row>
    <row r="188" spans="2:8" ht="20.100000000000001" customHeight="1" x14ac:dyDescent="0.2">
      <c r="B188" s="8" t="s">
        <v>288</v>
      </c>
      <c r="C188" s="9">
        <v>2</v>
      </c>
      <c r="D188" s="9">
        <v>3</v>
      </c>
      <c r="E188" s="15">
        <f t="shared" si="13"/>
        <v>1.2277470841006752E-3</v>
      </c>
      <c r="F188" s="15">
        <f t="shared" si="14"/>
        <v>2.8735632183908046E-3</v>
      </c>
      <c r="G188" s="14">
        <f t="shared" si="15"/>
        <v>0.5</v>
      </c>
      <c r="H188" s="17">
        <f t="shared" si="16"/>
        <v>6.1387354205033758E-4</v>
      </c>
    </row>
    <row r="189" spans="2:8" ht="20.100000000000001" customHeight="1" x14ac:dyDescent="0.2">
      <c r="B189" s="8" t="s">
        <v>289</v>
      </c>
      <c r="C189" s="9">
        <v>0</v>
      </c>
      <c r="D189" s="9">
        <v>1</v>
      </c>
      <c r="E189" s="15" t="str">
        <f t="shared" si="13"/>
        <v/>
      </c>
      <c r="F189" s="15">
        <f t="shared" si="14"/>
        <v>9.5785440613026815E-4</v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3</v>
      </c>
      <c r="E192" s="15" t="str">
        <f t="shared" si="13"/>
        <v/>
      </c>
      <c r="F192" s="15">
        <f t="shared" si="14"/>
        <v>2.8735632183908046E-3</v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4</v>
      </c>
      <c r="E193" s="15" t="str">
        <f t="shared" si="13"/>
        <v/>
      </c>
      <c r="F193" s="15">
        <f t="shared" si="14"/>
        <v>3.8314176245210726E-3</v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2</v>
      </c>
      <c r="E195" s="15" t="str">
        <f t="shared" si="13"/>
        <v/>
      </c>
      <c r="F195" s="15">
        <f t="shared" si="14"/>
        <v>1.9157088122605363E-3</v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410</v>
      </c>
      <c r="D196" s="9">
        <v>14</v>
      </c>
      <c r="E196" s="15">
        <f t="shared" si="13"/>
        <v>0.25168815224063845</v>
      </c>
      <c r="F196" s="15">
        <f t="shared" si="14"/>
        <v>1.3409961685823755E-2</v>
      </c>
      <c r="G196" s="14">
        <f t="shared" si="15"/>
        <v>-0.96585365853658534</v>
      </c>
      <c r="H196" s="17">
        <f t="shared" si="16"/>
        <v>-0.24309392265193372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1</v>
      </c>
      <c r="E198" s="15" t="str">
        <f t="shared" si="13"/>
        <v/>
      </c>
      <c r="F198" s="15">
        <f t="shared" si="14"/>
        <v>9.5785440613026815E-4</v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1</v>
      </c>
      <c r="D199" s="9">
        <v>1</v>
      </c>
      <c r="E199" s="15">
        <f t="shared" si="13"/>
        <v>6.1387354205033758E-4</v>
      </c>
      <c r="F199" s="15">
        <f t="shared" si="14"/>
        <v>9.5785440613026815E-4</v>
      </c>
      <c r="G199" s="14">
        <f t="shared" si="15"/>
        <v>0</v>
      </c>
      <c r="H199" s="17">
        <f t="shared" si="16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2</v>
      </c>
      <c r="D201" s="9">
        <v>0</v>
      </c>
      <c r="E201" s="15">
        <f t="shared" si="13"/>
        <v>1.2277470841006752E-3</v>
      </c>
      <c r="F201" s="15" t="str">
        <f t="shared" si="14"/>
        <v/>
      </c>
      <c r="G201" s="14" t="str">
        <f t="shared" si="15"/>
        <v>0</v>
      </c>
      <c r="H201" s="17">
        <f t="shared" si="16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2</v>
      </c>
      <c r="D203" s="9">
        <v>0</v>
      </c>
      <c r="E203" s="15">
        <f t="shared" si="13"/>
        <v>1.2277470841006752E-3</v>
      </c>
      <c r="F203" s="15" t="str">
        <f t="shared" si="14"/>
        <v/>
      </c>
      <c r="G203" s="14" t="str">
        <f t="shared" si="15"/>
        <v>0</v>
      </c>
      <c r="H203" s="17">
        <f t="shared" si="16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1</v>
      </c>
      <c r="E204" s="15" t="str">
        <f t="shared" si="13"/>
        <v/>
      </c>
      <c r="F204" s="15">
        <f t="shared" si="14"/>
        <v>9.5785440613026815E-4</v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1</v>
      </c>
      <c r="D206" s="9">
        <v>4</v>
      </c>
      <c r="E206" s="15">
        <f t="shared" si="13"/>
        <v>6.1387354205033758E-4</v>
      </c>
      <c r="F206" s="15">
        <f t="shared" si="14"/>
        <v>3.8314176245210726E-3</v>
      </c>
      <c r="G206" s="14">
        <f t="shared" si="15"/>
        <v>3</v>
      </c>
      <c r="H206" s="17">
        <f t="shared" si="16"/>
        <v>1.8416206261510127E-3</v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19</v>
      </c>
      <c r="D208" s="9">
        <v>170</v>
      </c>
      <c r="E208" s="15">
        <f t="shared" si="13"/>
        <v>1.1663597298956415E-2</v>
      </c>
      <c r="F208" s="15">
        <f t="shared" si="14"/>
        <v>0.16283524904214558</v>
      </c>
      <c r="G208" s="14">
        <f t="shared" si="15"/>
        <v>7.9473684210526319</v>
      </c>
      <c r="H208" s="17">
        <f t="shared" si="16"/>
        <v>9.2694904849600981E-2</v>
      </c>
    </row>
    <row r="209" spans="2:8" ht="20.100000000000001" customHeight="1" x14ac:dyDescent="0.2">
      <c r="B209" s="8" t="s">
        <v>71</v>
      </c>
      <c r="C209" s="9">
        <v>0</v>
      </c>
      <c r="D209" s="9">
        <v>1</v>
      </c>
      <c r="E209" s="15" t="str">
        <f t="shared" si="13"/>
        <v/>
      </c>
      <c r="F209" s="15">
        <f t="shared" si="14"/>
        <v>9.5785440613026815E-4</v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1</v>
      </c>
      <c r="E213" s="15" t="str">
        <f t="shared" si="13"/>
        <v/>
      </c>
      <c r="F213" s="15">
        <f t="shared" si="14"/>
        <v>9.5785440613026815E-4</v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1</v>
      </c>
      <c r="E214" s="15" t="str">
        <f t="shared" si="13"/>
        <v/>
      </c>
      <c r="F214" s="15">
        <f t="shared" si="14"/>
        <v>9.5785440613026815E-4</v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0</v>
      </c>
      <c r="E216" s="15">
        <f t="shared" si="13"/>
        <v>6.1387354205033758E-4</v>
      </c>
      <c r="F216" s="15" t="str">
        <f t="shared" si="14"/>
        <v/>
      </c>
      <c r="G216" s="14" t="str">
        <f t="shared" si="15"/>
        <v>0</v>
      </c>
      <c r="H216" s="17">
        <f t="shared" si="16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1</v>
      </c>
      <c r="E220" s="15" t="str">
        <f t="shared" si="17"/>
        <v/>
      </c>
      <c r="F220" s="15">
        <f t="shared" si="18"/>
        <v>9.5785440613026815E-4</v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3</v>
      </c>
      <c r="D221" s="9">
        <v>0</v>
      </c>
      <c r="E221" s="15">
        <f t="shared" si="17"/>
        <v>1.841620626151013E-3</v>
      </c>
      <c r="F221" s="15" t="str">
        <f t="shared" si="18"/>
        <v/>
      </c>
      <c r="G221" s="14" t="str">
        <f t="shared" si="19"/>
        <v>0</v>
      </c>
      <c r="H221" s="17">
        <f t="shared" si="20"/>
        <v>0</v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30</v>
      </c>
      <c r="D229" s="9">
        <v>9</v>
      </c>
      <c r="E229" s="15">
        <f t="shared" si="17"/>
        <v>1.841620626151013E-2</v>
      </c>
      <c r="F229" s="15">
        <f t="shared" si="18"/>
        <v>8.6206896551724137E-3</v>
      </c>
      <c r="G229" s="14">
        <f t="shared" si="19"/>
        <v>-0.7</v>
      </c>
      <c r="H229" s="17">
        <f t="shared" si="20"/>
        <v>-1.289134438305709E-2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7</v>
      </c>
      <c r="D231" s="9">
        <v>2</v>
      </c>
      <c r="E231" s="15">
        <f t="shared" si="17"/>
        <v>4.2971147943523637E-3</v>
      </c>
      <c r="F231" s="15">
        <f t="shared" si="18"/>
        <v>1.9157088122605363E-3</v>
      </c>
      <c r="G231" s="14">
        <f t="shared" si="19"/>
        <v>-0.7142857142857143</v>
      </c>
      <c r="H231" s="17">
        <f t="shared" si="20"/>
        <v>-3.0693677102516886E-3</v>
      </c>
    </row>
    <row r="232" spans="2:8" ht="20.100000000000001" customHeight="1" x14ac:dyDescent="0.2">
      <c r="B232" s="8" t="s">
        <v>77</v>
      </c>
      <c r="C232" s="9">
        <v>0</v>
      </c>
      <c r="D232" s="9">
        <v>1</v>
      </c>
      <c r="E232" s="15" t="str">
        <f t="shared" si="17"/>
        <v/>
      </c>
      <c r="F232" s="15">
        <f t="shared" si="18"/>
        <v>9.5785440613026815E-4</v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9</v>
      </c>
      <c r="D233" s="9">
        <v>4</v>
      </c>
      <c r="E233" s="15">
        <f t="shared" si="17"/>
        <v>5.5248618784530384E-3</v>
      </c>
      <c r="F233" s="15">
        <f t="shared" si="18"/>
        <v>3.8314176245210726E-3</v>
      </c>
      <c r="G233" s="14">
        <f t="shared" si="19"/>
        <v>-0.55555555555555558</v>
      </c>
      <c r="H233" s="17">
        <f t="shared" si="20"/>
        <v>-3.0693677102516881E-3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13</v>
      </c>
      <c r="D235" s="9">
        <v>4</v>
      </c>
      <c r="E235" s="15">
        <f t="shared" si="17"/>
        <v>7.9803560466543896E-3</v>
      </c>
      <c r="F235" s="15">
        <f t="shared" si="18"/>
        <v>3.8314176245210726E-3</v>
      </c>
      <c r="G235" s="14">
        <f t="shared" si="19"/>
        <v>-0.69230769230769229</v>
      </c>
      <c r="H235" s="17">
        <f t="shared" si="20"/>
        <v>-5.5248618784530384E-3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34</v>
      </c>
      <c r="D237" s="9">
        <v>1</v>
      </c>
      <c r="E237" s="15">
        <f t="shared" si="17"/>
        <v>2.0871700429711478E-2</v>
      </c>
      <c r="F237" s="15">
        <f t="shared" si="18"/>
        <v>9.5785440613026815E-4</v>
      </c>
      <c r="G237" s="14">
        <f t="shared" si="19"/>
        <v>-0.97058823529411764</v>
      </c>
      <c r="H237" s="17">
        <f t="shared" si="20"/>
        <v>-2.0257826887661142E-2</v>
      </c>
    </row>
    <row r="238" spans="2:8" ht="20.100000000000001" customHeight="1" x14ac:dyDescent="0.2">
      <c r="B238" s="8" t="s">
        <v>85</v>
      </c>
      <c r="C238" s="9">
        <v>40</v>
      </c>
      <c r="D238" s="9">
        <v>11</v>
      </c>
      <c r="E238" s="15">
        <f t="shared" si="17"/>
        <v>2.4554941682013505E-2</v>
      </c>
      <c r="F238" s="15">
        <f t="shared" si="18"/>
        <v>1.0536398467432951E-2</v>
      </c>
      <c r="G238" s="14">
        <f t="shared" si="19"/>
        <v>-0.72499999999999998</v>
      </c>
      <c r="H238" s="17">
        <f t="shared" si="20"/>
        <v>-1.7802332719459791E-2</v>
      </c>
    </row>
    <row r="239" spans="2:8" ht="20.100000000000001" customHeight="1" x14ac:dyDescent="0.2">
      <c r="B239" s="8" t="s">
        <v>81</v>
      </c>
      <c r="C239" s="9">
        <v>19</v>
      </c>
      <c r="D239" s="9">
        <v>2</v>
      </c>
      <c r="E239" s="15">
        <f t="shared" si="17"/>
        <v>1.1663597298956415E-2</v>
      </c>
      <c r="F239" s="15">
        <f t="shared" si="18"/>
        <v>1.9157088122605363E-3</v>
      </c>
      <c r="G239" s="14">
        <f t="shared" si="19"/>
        <v>-0.89473684210526316</v>
      </c>
      <c r="H239" s="17">
        <f t="shared" si="20"/>
        <v>-1.0435850214855739E-2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2</v>
      </c>
      <c r="D244" s="9">
        <v>0</v>
      </c>
      <c r="E244" s="15">
        <f t="shared" si="17"/>
        <v>1.2277470841006752E-3</v>
      </c>
      <c r="F244" s="15" t="str">
        <f t="shared" si="18"/>
        <v/>
      </c>
      <c r="G244" s="14" t="str">
        <f t="shared" si="19"/>
        <v>0</v>
      </c>
      <c r="H244" s="17">
        <f t="shared" si="20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1</v>
      </c>
      <c r="E245" s="15" t="str">
        <f t="shared" si="17"/>
        <v/>
      </c>
      <c r="F245" s="15">
        <f t="shared" si="18"/>
        <v>9.5785440613026815E-4</v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1</v>
      </c>
      <c r="D246" s="9">
        <v>0</v>
      </c>
      <c r="E246" s="15">
        <f t="shared" si="17"/>
        <v>6.1387354205033758E-4</v>
      </c>
      <c r="F246" s="15" t="str">
        <f t="shared" si="18"/>
        <v/>
      </c>
      <c r="G246" s="14" t="str">
        <f t="shared" si="19"/>
        <v>0</v>
      </c>
      <c r="H246" s="17">
        <f t="shared" si="20"/>
        <v>0</v>
      </c>
    </row>
    <row r="247" spans="2:8" ht="20.100000000000001" customHeight="1" x14ac:dyDescent="0.2">
      <c r="B247" s="8" t="s">
        <v>319</v>
      </c>
      <c r="C247" s="9">
        <v>74</v>
      </c>
      <c r="D247" s="9">
        <v>41</v>
      </c>
      <c r="E247" s="15">
        <f t="shared" si="17"/>
        <v>4.5426642111724987E-2</v>
      </c>
      <c r="F247" s="15">
        <f t="shared" si="18"/>
        <v>3.9272030651340994E-2</v>
      </c>
      <c r="G247" s="14">
        <f t="shared" si="19"/>
        <v>-0.44594594594594594</v>
      </c>
      <c r="H247" s="17">
        <f t="shared" si="20"/>
        <v>-2.0257826887661142E-2</v>
      </c>
    </row>
    <row r="248" spans="2:8" ht="20.100000000000001" customHeight="1" x14ac:dyDescent="0.2">
      <c r="B248" s="8" t="s">
        <v>86</v>
      </c>
      <c r="C248" s="9">
        <v>10</v>
      </c>
      <c r="D248" s="9">
        <v>0</v>
      </c>
      <c r="E248" s="15">
        <f t="shared" si="17"/>
        <v>6.1387354205033762E-3</v>
      </c>
      <c r="F248" s="15" t="str">
        <f t="shared" si="18"/>
        <v/>
      </c>
      <c r="G248" s="14" t="str">
        <f t="shared" si="19"/>
        <v>0</v>
      </c>
      <c r="H248" s="17">
        <f t="shared" si="20"/>
        <v>0</v>
      </c>
    </row>
    <row r="249" spans="2:8" ht="20.100000000000001" customHeight="1" x14ac:dyDescent="0.2">
      <c r="B249" s="8" t="s">
        <v>87</v>
      </c>
      <c r="C249" s="9">
        <v>6</v>
      </c>
      <c r="D249" s="9">
        <v>2</v>
      </c>
      <c r="E249" s="15">
        <f t="shared" si="17"/>
        <v>3.6832412523020259E-3</v>
      </c>
      <c r="F249" s="15">
        <f t="shared" si="18"/>
        <v>1.9157088122605363E-3</v>
      </c>
      <c r="G249" s="14">
        <f t="shared" si="19"/>
        <v>-0.66666666666666663</v>
      </c>
      <c r="H249" s="17">
        <f t="shared" si="20"/>
        <v>-2.4554941682013503E-3</v>
      </c>
    </row>
    <row r="250" spans="2:8" ht="20.100000000000001" customHeight="1" x14ac:dyDescent="0.2">
      <c r="B250" s="8" t="s">
        <v>82</v>
      </c>
      <c r="C250" s="9">
        <v>1</v>
      </c>
      <c r="D250" s="9">
        <v>0</v>
      </c>
      <c r="E250" s="15">
        <f t="shared" si="17"/>
        <v>6.1387354205033758E-4</v>
      </c>
      <c r="F250" s="15" t="str">
        <f t="shared" si="18"/>
        <v/>
      </c>
      <c r="G250" s="14" t="str">
        <f t="shared" si="19"/>
        <v>0</v>
      </c>
      <c r="H250" s="17">
        <f t="shared" si="20"/>
        <v>0</v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6</v>
      </c>
      <c r="D252" s="9">
        <v>7</v>
      </c>
      <c r="E252" s="15">
        <f t="shared" si="17"/>
        <v>3.6832412523020259E-3</v>
      </c>
      <c r="F252" s="15">
        <f t="shared" si="18"/>
        <v>6.7049808429118776E-3</v>
      </c>
      <c r="G252" s="14">
        <f t="shared" si="19"/>
        <v>0.16666666666666666</v>
      </c>
      <c r="H252" s="17">
        <f t="shared" si="20"/>
        <v>6.1387354205033758E-4</v>
      </c>
    </row>
    <row r="253" spans="2:8" ht="20.100000000000001" customHeight="1" x14ac:dyDescent="0.2">
      <c r="B253" s="8" t="s">
        <v>322</v>
      </c>
      <c r="C253" s="9">
        <v>24</v>
      </c>
      <c r="D253" s="9">
        <v>15</v>
      </c>
      <c r="E253" s="15">
        <f t="shared" si="17"/>
        <v>1.4732965009208104E-2</v>
      </c>
      <c r="F253" s="15">
        <f t="shared" si="18"/>
        <v>1.4367816091954023E-2</v>
      </c>
      <c r="G253" s="14">
        <f t="shared" si="19"/>
        <v>-0.375</v>
      </c>
      <c r="H253" s="17">
        <f t="shared" si="20"/>
        <v>-5.5248618784530384E-3</v>
      </c>
    </row>
    <row r="254" spans="2:8" ht="20.100000000000001" customHeight="1" x14ac:dyDescent="0.2">
      <c r="B254" s="8" t="s">
        <v>323</v>
      </c>
      <c r="C254" s="9">
        <v>0</v>
      </c>
      <c r="D254" s="9">
        <v>1</v>
      </c>
      <c r="E254" s="15" t="str">
        <f t="shared" si="17"/>
        <v/>
      </c>
      <c r="F254" s="15">
        <f t="shared" si="18"/>
        <v>9.5785440613026815E-4</v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9</v>
      </c>
      <c r="D256" s="9">
        <v>213</v>
      </c>
      <c r="E256" s="15">
        <f t="shared" si="17"/>
        <v>5.5248618784530384E-3</v>
      </c>
      <c r="F256" s="15">
        <f t="shared" si="18"/>
        <v>0.20402298850574713</v>
      </c>
      <c r="G256" s="14">
        <f t="shared" si="19"/>
        <v>22.666666666666668</v>
      </c>
      <c r="H256" s="17">
        <f t="shared" si="20"/>
        <v>0.12523020257826889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3</v>
      </c>
      <c r="E262" s="15" t="str">
        <f t="shared" si="17"/>
        <v/>
      </c>
      <c r="F262" s="15">
        <f t="shared" si="18"/>
        <v>2.8735632183908046E-3</v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1</v>
      </c>
      <c r="D263" s="9">
        <v>0</v>
      </c>
      <c r="E263" s="15">
        <f t="shared" si="17"/>
        <v>6.1387354205033758E-4</v>
      </c>
      <c r="F263" s="15" t="str">
        <f t="shared" si="18"/>
        <v/>
      </c>
      <c r="G263" s="14" t="str">
        <f t="shared" si="19"/>
        <v>0</v>
      </c>
      <c r="H263" s="17">
        <f t="shared" si="20"/>
        <v>0</v>
      </c>
    </row>
    <row r="264" spans="2:8" ht="20.100000000000001" customHeight="1" x14ac:dyDescent="0.2">
      <c r="B264" s="8" t="s">
        <v>330</v>
      </c>
      <c r="C264" s="9">
        <v>6</v>
      </c>
      <c r="D264" s="9">
        <v>1</v>
      </c>
      <c r="E264" s="15">
        <f t="shared" si="17"/>
        <v>3.6832412523020259E-3</v>
      </c>
      <c r="F264" s="15">
        <f t="shared" si="18"/>
        <v>9.5785440613026815E-4</v>
      </c>
      <c r="G264" s="14">
        <f t="shared" si="19"/>
        <v>-0.83333333333333337</v>
      </c>
      <c r="H264" s="17">
        <f t="shared" si="20"/>
        <v>-3.0693677102516886E-3</v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3</v>
      </c>
      <c r="D266" s="9">
        <v>0</v>
      </c>
      <c r="E266" s="15">
        <f t="shared" si="17"/>
        <v>1.841620626151013E-3</v>
      </c>
      <c r="F266" s="15" t="str">
        <f t="shared" si="18"/>
        <v/>
      </c>
      <c r="G266" s="14" t="str">
        <f t="shared" si="19"/>
        <v>0</v>
      </c>
      <c r="H266" s="17">
        <f t="shared" si="20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152</v>
      </c>
      <c r="D268" s="9">
        <v>21</v>
      </c>
      <c r="E268" s="15">
        <f t="shared" si="17"/>
        <v>9.3308778391651317E-2</v>
      </c>
      <c r="F268" s="15">
        <f t="shared" si="18"/>
        <v>2.0114942528735632E-2</v>
      </c>
      <c r="G268" s="14">
        <f t="shared" si="19"/>
        <v>-0.86184210526315785</v>
      </c>
      <c r="H268" s="17">
        <f t="shared" si="20"/>
        <v>-8.0417434008594219E-2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0</v>
      </c>
      <c r="E273" s="15">
        <f t="shared" si="17"/>
        <v>6.1387354205033758E-4</v>
      </c>
      <c r="F273" s="15" t="str">
        <f t="shared" si="18"/>
        <v/>
      </c>
      <c r="G273" s="14" t="str">
        <f t="shared" si="19"/>
        <v>0</v>
      </c>
      <c r="H273" s="17">
        <f t="shared" si="20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2</v>
      </c>
      <c r="D276" s="9">
        <v>3</v>
      </c>
      <c r="E276" s="15">
        <f t="shared" si="17"/>
        <v>1.2277470841006752E-3</v>
      </c>
      <c r="F276" s="15">
        <f t="shared" si="18"/>
        <v>2.8735632183908046E-3</v>
      </c>
      <c r="G276" s="14">
        <f t="shared" si="19"/>
        <v>0.5</v>
      </c>
      <c r="H276" s="17">
        <f t="shared" si="20"/>
        <v>6.1387354205033758E-4</v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1</v>
      </c>
      <c r="E280" s="15" t="str">
        <f t="shared" si="17"/>
        <v/>
      </c>
      <c r="F280" s="15">
        <f t="shared" si="18"/>
        <v>9.5785440613026815E-4</v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11</v>
      </c>
      <c r="D281" s="9">
        <v>4</v>
      </c>
      <c r="E281" s="15">
        <f t="shared" ref="E281:E288" si="21">+IF(C281=0,"",C281/C$151)</f>
        <v>6.752608962553714E-3</v>
      </c>
      <c r="F281" s="15">
        <f t="shared" ref="F281:F288" si="22">+IF(D281=0,"",D281/D$151)</f>
        <v>3.8314176245210726E-3</v>
      </c>
      <c r="G281" s="14">
        <f t="shared" ref="G281:G288" si="23">+IF(OR(AND(D281=0),(C281=0)),"0",((D281-C281)/C281))</f>
        <v>-0.63636363636363635</v>
      </c>
      <c r="H281" s="17">
        <f t="shared" ref="H281:H288" si="24">+IF(OR(AND(E281=""),(G281="")),"",E281*G281)</f>
        <v>-4.2971147943523637E-3</v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2</v>
      </c>
      <c r="D283" s="9">
        <v>1</v>
      </c>
      <c r="E283" s="15">
        <f t="shared" si="21"/>
        <v>1.2277470841006752E-3</v>
      </c>
      <c r="F283" s="15">
        <f t="shared" si="22"/>
        <v>9.5785440613026815E-4</v>
      </c>
      <c r="G283" s="14">
        <f t="shared" si="23"/>
        <v>-0.5</v>
      </c>
      <c r="H283" s="17">
        <f t="shared" si="24"/>
        <v>-6.1387354205033758E-4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5"/>
      <c r="D289" s="11"/>
      <c r="E289" s="26"/>
      <c r="F289" s="26"/>
      <c r="G289" s="23"/>
      <c r="H289" s="24"/>
    </row>
    <row r="290" spans="2:8" ht="20.100000000000001" customHeight="1" x14ac:dyDescent="0.2">
      <c r="B290" s="22"/>
      <c r="C290" s="25"/>
      <c r="D290" s="11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7650</v>
      </c>
      <c r="D294" s="35">
        <f>SUM(D295:D499)</f>
        <v>2523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-0.67019607843137252</v>
      </c>
      <c r="H294" s="36">
        <f>+IF(OR(AND(E294=""),(G294="")),"",E294*G294)</f>
        <v>-0.67019607843137252</v>
      </c>
    </row>
    <row r="295" spans="2:8" ht="15" x14ac:dyDescent="0.2">
      <c r="B295" s="5" t="s">
        <v>100</v>
      </c>
      <c r="C295" s="9">
        <v>54</v>
      </c>
      <c r="D295" s="9">
        <v>43</v>
      </c>
      <c r="E295" s="15">
        <f>+IF(C295=0,"",C295/C$294)</f>
        <v>7.058823529411765E-3</v>
      </c>
      <c r="F295" s="15">
        <f>+IF(D295=0,"",D295/D$294)</f>
        <v>1.7043202536662704E-2</v>
      </c>
      <c r="G295" s="14">
        <f>+IF(OR(AND(D295=0),(C295=0)),"0",((D295-C295)/C295))</f>
        <v>-0.20370370370370369</v>
      </c>
      <c r="H295" s="17">
        <f>+IF(OR(AND(E295=""),(G295="")),"",E295*G295)</f>
        <v>-1.4379084967320261E-3</v>
      </c>
    </row>
    <row r="296" spans="2:8" ht="15" x14ac:dyDescent="0.2">
      <c r="B296" s="5" t="s">
        <v>113</v>
      </c>
      <c r="C296" s="9">
        <v>38</v>
      </c>
      <c r="D296" s="9">
        <v>7</v>
      </c>
      <c r="E296" s="15">
        <f t="shared" ref="E296:E359" si="25">+IF(C296=0,"",C296/C$294)</f>
        <v>4.9673202614379085E-3</v>
      </c>
      <c r="F296" s="15">
        <f t="shared" ref="F296:F359" si="26">+IF(D296=0,"",D296/D$294)</f>
        <v>2.7744748315497426E-3</v>
      </c>
      <c r="G296" s="14">
        <f t="shared" ref="G296:G359" si="27">+IF(OR(AND(D296=0),(C296=0)),"0",((D296-C296)/C296))</f>
        <v>-0.81578947368421051</v>
      </c>
      <c r="H296" s="17">
        <f t="shared" ref="H296:H359" si="28">+IF(OR(AND(E296=""),(G296="")),"",E296*G296)</f>
        <v>-4.0522875816993466E-3</v>
      </c>
    </row>
    <row r="297" spans="2:8" ht="15" x14ac:dyDescent="0.2">
      <c r="B297" s="5" t="s">
        <v>104</v>
      </c>
      <c r="C297" s="9">
        <v>21</v>
      </c>
      <c r="D297" s="9">
        <v>8</v>
      </c>
      <c r="E297" s="15">
        <f t="shared" si="25"/>
        <v>2.7450980392156863E-3</v>
      </c>
      <c r="F297" s="15">
        <f t="shared" si="26"/>
        <v>3.1708283789139914E-3</v>
      </c>
      <c r="G297" s="14">
        <f t="shared" si="27"/>
        <v>-0.61904761904761907</v>
      </c>
      <c r="H297" s="17">
        <f t="shared" si="28"/>
        <v>-1.6993464052287583E-3</v>
      </c>
    </row>
    <row r="298" spans="2:8" ht="15" x14ac:dyDescent="0.2">
      <c r="B298" s="5" t="s">
        <v>95</v>
      </c>
      <c r="C298" s="9">
        <v>23</v>
      </c>
      <c r="D298" s="9">
        <v>6</v>
      </c>
      <c r="E298" s="15">
        <f t="shared" si="25"/>
        <v>3.0065359477124184E-3</v>
      </c>
      <c r="F298" s="15">
        <f t="shared" si="26"/>
        <v>2.3781212841854932E-3</v>
      </c>
      <c r="G298" s="14">
        <f t="shared" si="27"/>
        <v>-0.73913043478260865</v>
      </c>
      <c r="H298" s="17">
        <f t="shared" si="28"/>
        <v>-2.2222222222222222E-3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82</v>
      </c>
      <c r="D301" s="9">
        <v>107</v>
      </c>
      <c r="E301" s="15">
        <f t="shared" si="25"/>
        <v>1.0718954248366013E-2</v>
      </c>
      <c r="F301" s="15">
        <f t="shared" si="26"/>
        <v>4.2409829567974636E-2</v>
      </c>
      <c r="G301" s="14">
        <f t="shared" si="27"/>
        <v>0.3048780487804878</v>
      </c>
      <c r="H301" s="17">
        <f t="shared" si="28"/>
        <v>3.26797385620915E-3</v>
      </c>
    </row>
    <row r="302" spans="2:8" ht="15" x14ac:dyDescent="0.2">
      <c r="B302" s="5" t="s">
        <v>109</v>
      </c>
      <c r="C302" s="9">
        <v>25</v>
      </c>
      <c r="D302" s="9">
        <v>0</v>
      </c>
      <c r="E302" s="15">
        <f t="shared" si="25"/>
        <v>3.2679738562091504E-3</v>
      </c>
      <c r="F302" s="15" t="str">
        <f t="shared" si="26"/>
        <v/>
      </c>
      <c r="G302" s="14" t="str">
        <f t="shared" si="27"/>
        <v>0</v>
      </c>
      <c r="H302" s="17">
        <f t="shared" si="28"/>
        <v>0</v>
      </c>
    </row>
    <row r="303" spans="2:8" ht="15" x14ac:dyDescent="0.2">
      <c r="B303" s="5" t="s">
        <v>108</v>
      </c>
      <c r="C303" s="9">
        <v>63</v>
      </c>
      <c r="D303" s="9">
        <v>5</v>
      </c>
      <c r="E303" s="15">
        <f t="shared" si="25"/>
        <v>8.2352941176470594E-3</v>
      </c>
      <c r="F303" s="15">
        <f t="shared" si="26"/>
        <v>1.9817677368212444E-3</v>
      </c>
      <c r="G303" s="14">
        <f t="shared" si="27"/>
        <v>-0.92063492063492058</v>
      </c>
      <c r="H303" s="17">
        <f t="shared" si="28"/>
        <v>-7.5816993464052291E-3</v>
      </c>
    </row>
    <row r="304" spans="2:8" ht="15" x14ac:dyDescent="0.2">
      <c r="B304" s="5" t="s">
        <v>107</v>
      </c>
      <c r="C304" s="9">
        <v>58</v>
      </c>
      <c r="D304" s="9">
        <v>15</v>
      </c>
      <c r="E304" s="15">
        <f t="shared" si="25"/>
        <v>7.5816993464052291E-3</v>
      </c>
      <c r="F304" s="15">
        <f t="shared" si="26"/>
        <v>5.945303210463734E-3</v>
      </c>
      <c r="G304" s="14">
        <f t="shared" si="27"/>
        <v>-0.74137931034482762</v>
      </c>
      <c r="H304" s="17">
        <f t="shared" si="28"/>
        <v>-5.6209150326797389E-3</v>
      </c>
    </row>
    <row r="305" spans="2:8" ht="15" x14ac:dyDescent="0.2">
      <c r="B305" s="5" t="s">
        <v>351</v>
      </c>
      <c r="C305" s="9">
        <v>4</v>
      </c>
      <c r="D305" s="9">
        <v>5</v>
      </c>
      <c r="E305" s="15">
        <f t="shared" si="25"/>
        <v>5.228758169934641E-4</v>
      </c>
      <c r="F305" s="15">
        <f t="shared" si="26"/>
        <v>1.9817677368212444E-3</v>
      </c>
      <c r="G305" s="14">
        <f t="shared" si="27"/>
        <v>0.25</v>
      </c>
      <c r="H305" s="17">
        <f t="shared" si="28"/>
        <v>1.3071895424836603E-4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514</v>
      </c>
      <c r="D307" s="9">
        <v>189</v>
      </c>
      <c r="E307" s="15">
        <f t="shared" si="25"/>
        <v>6.7189542483660131E-2</v>
      </c>
      <c r="F307" s="15">
        <f t="shared" si="26"/>
        <v>7.4910820451843038E-2</v>
      </c>
      <c r="G307" s="14">
        <f t="shared" si="27"/>
        <v>-0.63229571984435795</v>
      </c>
      <c r="H307" s="17">
        <f t="shared" si="28"/>
        <v>-4.2483660130718956E-2</v>
      </c>
    </row>
    <row r="308" spans="2:8" ht="15" x14ac:dyDescent="0.2">
      <c r="B308" s="5" t="s">
        <v>99</v>
      </c>
      <c r="C308" s="9">
        <v>42</v>
      </c>
      <c r="D308" s="9">
        <v>13</v>
      </c>
      <c r="E308" s="15">
        <f t="shared" si="25"/>
        <v>5.4901960784313726E-3</v>
      </c>
      <c r="F308" s="15">
        <f t="shared" si="26"/>
        <v>5.1525961157352362E-3</v>
      </c>
      <c r="G308" s="14">
        <f t="shared" si="27"/>
        <v>-0.69047619047619047</v>
      </c>
      <c r="H308" s="17">
        <f t="shared" si="28"/>
        <v>-3.7908496732026145E-3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54</v>
      </c>
      <c r="D310" s="9">
        <v>46</v>
      </c>
      <c r="E310" s="15">
        <f t="shared" si="25"/>
        <v>7.058823529411765E-3</v>
      </c>
      <c r="F310" s="15">
        <f t="shared" si="26"/>
        <v>1.823226317875545E-2</v>
      </c>
      <c r="G310" s="14">
        <f t="shared" si="27"/>
        <v>-0.14814814814814814</v>
      </c>
      <c r="H310" s="17">
        <f t="shared" si="28"/>
        <v>-1.045751633986928E-3</v>
      </c>
    </row>
    <row r="311" spans="2:8" ht="15" x14ac:dyDescent="0.2">
      <c r="B311" s="5" t="s">
        <v>102</v>
      </c>
      <c r="C311" s="9">
        <v>32</v>
      </c>
      <c r="D311" s="9">
        <v>6</v>
      </c>
      <c r="E311" s="15">
        <f t="shared" si="25"/>
        <v>4.1830065359477128E-3</v>
      </c>
      <c r="F311" s="15">
        <f t="shared" si="26"/>
        <v>2.3781212841854932E-3</v>
      </c>
      <c r="G311" s="14">
        <f t="shared" si="27"/>
        <v>-0.8125</v>
      </c>
      <c r="H311" s="17">
        <f t="shared" si="28"/>
        <v>-3.3986928104575167E-3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621</v>
      </c>
      <c r="D314" s="9">
        <v>231</v>
      </c>
      <c r="E314" s="15">
        <f t="shared" si="25"/>
        <v>8.1176470588235294E-2</v>
      </c>
      <c r="F314" s="15">
        <f t="shared" si="26"/>
        <v>9.1557669441141493E-2</v>
      </c>
      <c r="G314" s="14">
        <f t="shared" si="27"/>
        <v>-0.6280193236714976</v>
      </c>
      <c r="H314" s="17">
        <f t="shared" si="28"/>
        <v>-5.0980392156862744E-2</v>
      </c>
    </row>
    <row r="315" spans="2:8" ht="15" x14ac:dyDescent="0.2">
      <c r="B315" s="5" t="s">
        <v>354</v>
      </c>
      <c r="C315" s="9">
        <v>44</v>
      </c>
      <c r="D315" s="9">
        <v>12</v>
      </c>
      <c r="E315" s="15">
        <f t="shared" si="25"/>
        <v>5.7516339869281043E-3</v>
      </c>
      <c r="F315" s="15">
        <f t="shared" si="26"/>
        <v>4.7562425683709865E-3</v>
      </c>
      <c r="G315" s="14">
        <f t="shared" si="27"/>
        <v>-0.72727272727272729</v>
      </c>
      <c r="H315" s="17">
        <f t="shared" si="28"/>
        <v>-4.183006535947712E-3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56</v>
      </c>
      <c r="D317" s="9">
        <v>45</v>
      </c>
      <c r="E317" s="15">
        <f t="shared" si="25"/>
        <v>7.3202614379084966E-3</v>
      </c>
      <c r="F317" s="15">
        <f t="shared" si="26"/>
        <v>1.78359096313912E-2</v>
      </c>
      <c r="G317" s="14">
        <f t="shared" si="27"/>
        <v>-0.19642857142857142</v>
      </c>
      <c r="H317" s="17">
        <f t="shared" si="28"/>
        <v>-1.4379084967320261E-3</v>
      </c>
    </row>
    <row r="318" spans="2:8" ht="15" x14ac:dyDescent="0.2">
      <c r="B318" s="5" t="s">
        <v>355</v>
      </c>
      <c r="C318" s="9">
        <v>287</v>
      </c>
      <c r="D318" s="9">
        <v>127</v>
      </c>
      <c r="E318" s="15">
        <f t="shared" si="25"/>
        <v>3.7516339869281046E-2</v>
      </c>
      <c r="F318" s="15">
        <f t="shared" si="26"/>
        <v>5.033690051525961E-2</v>
      </c>
      <c r="G318" s="14">
        <f t="shared" si="27"/>
        <v>-0.55749128919860624</v>
      </c>
      <c r="H318" s="17">
        <f t="shared" si="28"/>
        <v>-2.0915032679738561E-2</v>
      </c>
    </row>
    <row r="319" spans="2:8" ht="15" x14ac:dyDescent="0.2">
      <c r="B319" s="5" t="s">
        <v>115</v>
      </c>
      <c r="C319" s="9">
        <v>6</v>
      </c>
      <c r="D319" s="9">
        <v>6</v>
      </c>
      <c r="E319" s="15">
        <f t="shared" si="25"/>
        <v>7.8431372549019605E-4</v>
      </c>
      <c r="F319" s="15">
        <f t="shared" si="26"/>
        <v>2.3781212841854932E-3</v>
      </c>
      <c r="G319" s="14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5</v>
      </c>
      <c r="D320" s="9">
        <v>1</v>
      </c>
      <c r="E320" s="15">
        <f t="shared" si="25"/>
        <v>6.5359477124183002E-4</v>
      </c>
      <c r="F320" s="15">
        <f t="shared" si="26"/>
        <v>3.9635354736424893E-4</v>
      </c>
      <c r="G320" s="14">
        <f t="shared" si="27"/>
        <v>-0.8</v>
      </c>
      <c r="H320" s="17">
        <f t="shared" si="28"/>
        <v>-5.2287581699346399E-4</v>
      </c>
    </row>
    <row r="321" spans="2:8" ht="15" x14ac:dyDescent="0.2">
      <c r="B321" s="5" t="s">
        <v>98</v>
      </c>
      <c r="C321" s="9">
        <v>48</v>
      </c>
      <c r="D321" s="9">
        <v>0</v>
      </c>
      <c r="E321" s="15">
        <f t="shared" si="25"/>
        <v>6.2745098039215684E-3</v>
      </c>
      <c r="F321" s="15" t="str">
        <f t="shared" si="26"/>
        <v/>
      </c>
      <c r="G321" s="14" t="str">
        <f t="shared" si="27"/>
        <v>0</v>
      </c>
      <c r="H321" s="17">
        <f t="shared" si="28"/>
        <v>0</v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2</v>
      </c>
      <c r="D323" s="9">
        <v>4</v>
      </c>
      <c r="E323" s="15">
        <f t="shared" si="25"/>
        <v>2.6143790849673205E-4</v>
      </c>
      <c r="F323" s="15">
        <f t="shared" si="26"/>
        <v>1.5854141894569957E-3</v>
      </c>
      <c r="G323" s="14">
        <f t="shared" si="27"/>
        <v>1</v>
      </c>
      <c r="H323" s="17">
        <f t="shared" si="28"/>
        <v>2.6143790849673205E-4</v>
      </c>
    </row>
    <row r="324" spans="2:8" ht="15" x14ac:dyDescent="0.2">
      <c r="B324" s="5" t="s">
        <v>473</v>
      </c>
      <c r="C324" s="9">
        <v>2</v>
      </c>
      <c r="D324" s="9">
        <v>21</v>
      </c>
      <c r="E324" s="15">
        <f t="shared" si="25"/>
        <v>2.6143790849673205E-4</v>
      </c>
      <c r="F324" s="15">
        <f t="shared" si="26"/>
        <v>8.3234244946492272E-3</v>
      </c>
      <c r="G324" s="14">
        <f t="shared" si="27"/>
        <v>9.5</v>
      </c>
      <c r="H324" s="17">
        <f t="shared" si="28"/>
        <v>2.4836601307189543E-3</v>
      </c>
    </row>
    <row r="325" spans="2:8" ht="15" x14ac:dyDescent="0.2">
      <c r="B325" s="5" t="s">
        <v>474</v>
      </c>
      <c r="C325" s="9">
        <v>0</v>
      </c>
      <c r="D325" s="9">
        <v>4</v>
      </c>
      <c r="E325" s="15" t="str">
        <f t="shared" si="25"/>
        <v/>
      </c>
      <c r="F325" s="15">
        <f t="shared" si="26"/>
        <v>1.5854141894569957E-3</v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27</v>
      </c>
      <c r="D326" s="9">
        <v>44</v>
      </c>
      <c r="E326" s="15">
        <f t="shared" si="25"/>
        <v>3.5294117647058825E-3</v>
      </c>
      <c r="F326" s="15">
        <f t="shared" si="26"/>
        <v>1.743955608402695E-2</v>
      </c>
      <c r="G326" s="14">
        <f t="shared" si="27"/>
        <v>0.62962962962962965</v>
      </c>
      <c r="H326" s="17">
        <f t="shared" si="28"/>
        <v>2.2222222222222222E-3</v>
      </c>
    </row>
    <row r="327" spans="2:8" ht="15" x14ac:dyDescent="0.2">
      <c r="B327" s="5" t="s">
        <v>358</v>
      </c>
      <c r="C327" s="9">
        <v>3</v>
      </c>
      <c r="D327" s="9">
        <v>6</v>
      </c>
      <c r="E327" s="15">
        <f t="shared" si="25"/>
        <v>3.9215686274509802E-4</v>
      </c>
      <c r="F327" s="15">
        <f t="shared" si="26"/>
        <v>2.3781212841854932E-3</v>
      </c>
      <c r="G327" s="14">
        <f t="shared" si="27"/>
        <v>1</v>
      </c>
      <c r="H327" s="17">
        <f t="shared" si="28"/>
        <v>3.9215686274509802E-4</v>
      </c>
    </row>
    <row r="328" spans="2:8" ht="15" x14ac:dyDescent="0.2">
      <c r="B328" s="5" t="s">
        <v>116</v>
      </c>
      <c r="C328" s="9">
        <v>1</v>
      </c>
      <c r="D328" s="9">
        <v>0</v>
      </c>
      <c r="E328" s="15">
        <f t="shared" si="25"/>
        <v>1.3071895424836603E-4</v>
      </c>
      <c r="F328" s="15" t="str">
        <f t="shared" si="26"/>
        <v/>
      </c>
      <c r="G328" s="14" t="str">
        <f t="shared" si="27"/>
        <v>0</v>
      </c>
      <c r="H328" s="17">
        <f t="shared" si="28"/>
        <v>0</v>
      </c>
    </row>
    <row r="329" spans="2:8" ht="15" x14ac:dyDescent="0.2">
      <c r="B329" s="5" t="s">
        <v>359</v>
      </c>
      <c r="C329" s="9">
        <v>3</v>
      </c>
      <c r="D329" s="9">
        <v>0</v>
      </c>
      <c r="E329" s="15">
        <f t="shared" si="25"/>
        <v>3.9215686274509802E-4</v>
      </c>
      <c r="F329" s="15" t="str">
        <f t="shared" si="26"/>
        <v/>
      </c>
      <c r="G329" s="14" t="str">
        <f t="shared" si="27"/>
        <v>0</v>
      </c>
      <c r="H329" s="17">
        <f t="shared" si="28"/>
        <v>0</v>
      </c>
    </row>
    <row r="330" spans="2:8" ht="15" x14ac:dyDescent="0.2">
      <c r="B330" s="5" t="s">
        <v>360</v>
      </c>
      <c r="C330" s="9">
        <v>20</v>
      </c>
      <c r="D330" s="9">
        <v>7</v>
      </c>
      <c r="E330" s="15">
        <f t="shared" si="25"/>
        <v>2.6143790849673201E-3</v>
      </c>
      <c r="F330" s="15">
        <f t="shared" si="26"/>
        <v>2.7744748315497426E-3</v>
      </c>
      <c r="G330" s="14">
        <f t="shared" si="27"/>
        <v>-0.65</v>
      </c>
      <c r="H330" s="17">
        <f t="shared" si="28"/>
        <v>-1.6993464052287581E-3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1519</v>
      </c>
      <c r="D332" s="9">
        <v>158</v>
      </c>
      <c r="E332" s="15">
        <f t="shared" si="25"/>
        <v>0.19856209150326798</v>
      </c>
      <c r="F332" s="15">
        <f t="shared" si="26"/>
        <v>6.2623860483551327E-2</v>
      </c>
      <c r="G332" s="14">
        <f t="shared" si="27"/>
        <v>-0.89598420013166558</v>
      </c>
      <c r="H332" s="17">
        <f t="shared" si="28"/>
        <v>-0.17790849673202616</v>
      </c>
    </row>
    <row r="333" spans="2:8" ht="15" x14ac:dyDescent="0.2">
      <c r="B333" s="5" t="s">
        <v>130</v>
      </c>
      <c r="C333" s="9">
        <v>163</v>
      </c>
      <c r="D333" s="9">
        <v>24</v>
      </c>
      <c r="E333" s="15">
        <f t="shared" si="25"/>
        <v>2.1307189542483659E-2</v>
      </c>
      <c r="F333" s="15">
        <f t="shared" si="26"/>
        <v>9.512485136741973E-3</v>
      </c>
      <c r="G333" s="14">
        <f t="shared" si="27"/>
        <v>-0.85276073619631898</v>
      </c>
      <c r="H333" s="17">
        <f t="shared" si="28"/>
        <v>-1.8169934640522873E-2</v>
      </c>
    </row>
    <row r="334" spans="2:8" ht="15" x14ac:dyDescent="0.2">
      <c r="B334" s="5" t="s">
        <v>119</v>
      </c>
      <c r="C334" s="9">
        <v>833</v>
      </c>
      <c r="D334" s="9">
        <v>68</v>
      </c>
      <c r="E334" s="15">
        <f t="shared" si="25"/>
        <v>0.10888888888888888</v>
      </c>
      <c r="F334" s="15">
        <f t="shared" si="26"/>
        <v>2.6952041220768927E-2</v>
      </c>
      <c r="G334" s="14">
        <f t="shared" si="27"/>
        <v>-0.91836734693877553</v>
      </c>
      <c r="H334" s="17">
        <f t="shared" si="28"/>
        <v>-9.9999999999999992E-2</v>
      </c>
    </row>
    <row r="335" spans="2:8" ht="15" x14ac:dyDescent="0.2">
      <c r="B335" s="5" t="s">
        <v>128</v>
      </c>
      <c r="C335" s="9">
        <v>119</v>
      </c>
      <c r="D335" s="9">
        <v>20</v>
      </c>
      <c r="E335" s="15">
        <f t="shared" si="25"/>
        <v>1.5555555555555555E-2</v>
      </c>
      <c r="F335" s="15">
        <f t="shared" si="26"/>
        <v>7.9270709472849775E-3</v>
      </c>
      <c r="G335" s="14">
        <f t="shared" si="27"/>
        <v>-0.83193277310924374</v>
      </c>
      <c r="H335" s="17">
        <f t="shared" si="28"/>
        <v>-1.2941176470588235E-2</v>
      </c>
    </row>
    <row r="336" spans="2:8" ht="15" x14ac:dyDescent="0.2">
      <c r="B336" s="5" t="s">
        <v>132</v>
      </c>
      <c r="C336" s="9">
        <v>0</v>
      </c>
      <c r="D336" s="9">
        <v>1</v>
      </c>
      <c r="E336" s="15" t="str">
        <f t="shared" si="25"/>
        <v/>
      </c>
      <c r="F336" s="15">
        <f t="shared" si="26"/>
        <v>3.9635354736424893E-4</v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8</v>
      </c>
      <c r="D337" s="9">
        <v>0</v>
      </c>
      <c r="E337" s="15">
        <f t="shared" si="25"/>
        <v>1.0457516339869282E-3</v>
      </c>
      <c r="F337" s="15" t="str">
        <f t="shared" si="26"/>
        <v/>
      </c>
      <c r="G337" s="14" t="str">
        <f t="shared" si="27"/>
        <v>0</v>
      </c>
      <c r="H337" s="17">
        <f t="shared" si="28"/>
        <v>0</v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3</v>
      </c>
      <c r="D339" s="9">
        <v>3</v>
      </c>
      <c r="E339" s="15">
        <f t="shared" si="25"/>
        <v>3.9215686274509802E-4</v>
      </c>
      <c r="F339" s="15">
        <f t="shared" si="26"/>
        <v>1.1890606420927466E-3</v>
      </c>
      <c r="G339" s="14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0</v>
      </c>
      <c r="D340" s="9">
        <v>13</v>
      </c>
      <c r="E340" s="15" t="str">
        <f t="shared" si="25"/>
        <v/>
      </c>
      <c r="F340" s="15">
        <f t="shared" si="26"/>
        <v>5.1525961157352362E-3</v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2</v>
      </c>
      <c r="D341" s="9">
        <v>0</v>
      </c>
      <c r="E341" s="15">
        <f t="shared" si="25"/>
        <v>2.6143790849673205E-4</v>
      </c>
      <c r="F341" s="15" t="str">
        <f t="shared" si="26"/>
        <v/>
      </c>
      <c r="G341" s="14" t="str">
        <f t="shared" si="27"/>
        <v>0</v>
      </c>
      <c r="H341" s="17">
        <f t="shared" si="28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19</v>
      </c>
      <c r="D343" s="9">
        <v>1</v>
      </c>
      <c r="E343" s="15">
        <f t="shared" si="25"/>
        <v>2.4836601307189543E-3</v>
      </c>
      <c r="F343" s="15">
        <f t="shared" si="26"/>
        <v>3.9635354736424893E-4</v>
      </c>
      <c r="G343" s="14">
        <f t="shared" si="27"/>
        <v>-0.94736842105263153</v>
      </c>
      <c r="H343" s="17">
        <f t="shared" si="28"/>
        <v>-2.352941176470588E-3</v>
      </c>
    </row>
    <row r="344" spans="2:8" ht="15" x14ac:dyDescent="0.2">
      <c r="B344" s="5" t="s">
        <v>131</v>
      </c>
      <c r="C344" s="9">
        <v>29</v>
      </c>
      <c r="D344" s="9">
        <v>15</v>
      </c>
      <c r="E344" s="15">
        <f t="shared" si="25"/>
        <v>3.7908496732026145E-3</v>
      </c>
      <c r="F344" s="15">
        <f t="shared" si="26"/>
        <v>5.945303210463734E-3</v>
      </c>
      <c r="G344" s="14">
        <f t="shared" si="27"/>
        <v>-0.48275862068965519</v>
      </c>
      <c r="H344" s="17">
        <f t="shared" si="28"/>
        <v>-1.8300653594771244E-3</v>
      </c>
    </row>
    <row r="345" spans="2:8" ht="15" x14ac:dyDescent="0.2">
      <c r="B345" s="5" t="s">
        <v>366</v>
      </c>
      <c r="C345" s="9">
        <v>302</v>
      </c>
      <c r="D345" s="9">
        <v>18</v>
      </c>
      <c r="E345" s="15">
        <f t="shared" si="25"/>
        <v>3.9477124183006536E-2</v>
      </c>
      <c r="F345" s="15">
        <f t="shared" si="26"/>
        <v>7.1343638525564806E-3</v>
      </c>
      <c r="G345" s="14">
        <f t="shared" si="27"/>
        <v>-0.94039735099337751</v>
      </c>
      <c r="H345" s="17">
        <f t="shared" si="28"/>
        <v>-3.712418300653595E-2</v>
      </c>
    </row>
    <row r="346" spans="2:8" ht="15" x14ac:dyDescent="0.2">
      <c r="B346" s="5" t="s">
        <v>122</v>
      </c>
      <c r="C346" s="9">
        <v>4</v>
      </c>
      <c r="D346" s="9">
        <v>0</v>
      </c>
      <c r="E346" s="15">
        <f t="shared" si="25"/>
        <v>5.228758169934641E-4</v>
      </c>
      <c r="F346" s="15" t="str">
        <f t="shared" si="26"/>
        <v/>
      </c>
      <c r="G346" s="14" t="str">
        <f t="shared" si="27"/>
        <v>0</v>
      </c>
      <c r="H346" s="17">
        <f t="shared" si="28"/>
        <v>0</v>
      </c>
    </row>
    <row r="347" spans="2:8" ht="15" x14ac:dyDescent="0.2">
      <c r="B347" s="5" t="s">
        <v>121</v>
      </c>
      <c r="C347" s="9">
        <v>34</v>
      </c>
      <c r="D347" s="9">
        <v>24</v>
      </c>
      <c r="E347" s="15">
        <f t="shared" si="25"/>
        <v>4.4444444444444444E-3</v>
      </c>
      <c r="F347" s="15">
        <f t="shared" si="26"/>
        <v>9.512485136741973E-3</v>
      </c>
      <c r="G347" s="14">
        <f t="shared" si="27"/>
        <v>-0.29411764705882354</v>
      </c>
      <c r="H347" s="17">
        <f t="shared" si="28"/>
        <v>-1.3071895424836603E-3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38</v>
      </c>
      <c r="E350" s="15" t="str">
        <f t="shared" si="25"/>
        <v/>
      </c>
      <c r="F350" s="15">
        <f t="shared" si="26"/>
        <v>1.5061434799841459E-2</v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1</v>
      </c>
      <c r="D351" s="9">
        <v>0</v>
      </c>
      <c r="E351" s="15">
        <f t="shared" si="25"/>
        <v>1.3071895424836603E-4</v>
      </c>
      <c r="F351" s="15" t="str">
        <f t="shared" si="26"/>
        <v/>
      </c>
      <c r="G351" s="14" t="str">
        <f t="shared" si="27"/>
        <v>0</v>
      </c>
      <c r="H351" s="17">
        <f t="shared" si="28"/>
        <v>0</v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88</v>
      </c>
      <c r="D354" s="9">
        <v>14</v>
      </c>
      <c r="E354" s="15">
        <f t="shared" si="25"/>
        <v>1.1503267973856209E-2</v>
      </c>
      <c r="F354" s="15">
        <f t="shared" si="26"/>
        <v>5.5489496630994851E-3</v>
      </c>
      <c r="G354" s="14">
        <f t="shared" si="27"/>
        <v>-0.84090909090909094</v>
      </c>
      <c r="H354" s="17">
        <f t="shared" si="28"/>
        <v>-9.6732026143790846E-3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3</v>
      </c>
      <c r="D356" s="9">
        <v>0</v>
      </c>
      <c r="E356" s="15">
        <f t="shared" si="25"/>
        <v>3.9215686274509802E-4</v>
      </c>
      <c r="F356" s="15" t="str">
        <f t="shared" si="26"/>
        <v/>
      </c>
      <c r="G356" s="14" t="str">
        <f t="shared" si="27"/>
        <v>0</v>
      </c>
      <c r="H356" s="17">
        <f t="shared" si="28"/>
        <v>0</v>
      </c>
    </row>
    <row r="357" spans="2:8" ht="15" x14ac:dyDescent="0.2">
      <c r="B357" s="5" t="s">
        <v>372</v>
      </c>
      <c r="C357" s="9">
        <v>3</v>
      </c>
      <c r="D357" s="9">
        <v>10</v>
      </c>
      <c r="E357" s="15">
        <f t="shared" si="25"/>
        <v>3.9215686274509802E-4</v>
      </c>
      <c r="F357" s="15">
        <f t="shared" si="26"/>
        <v>3.9635354736424887E-3</v>
      </c>
      <c r="G357" s="14">
        <f t="shared" si="27"/>
        <v>2.3333333333333335</v>
      </c>
      <c r="H357" s="17">
        <f t="shared" si="28"/>
        <v>9.1503267973856207E-4</v>
      </c>
    </row>
    <row r="358" spans="2:8" ht="15" x14ac:dyDescent="0.2">
      <c r="B358" s="5" t="s">
        <v>127</v>
      </c>
      <c r="C358" s="9">
        <v>8</v>
      </c>
      <c r="D358" s="9">
        <v>33</v>
      </c>
      <c r="E358" s="15">
        <f t="shared" si="25"/>
        <v>1.0457516339869282E-3</v>
      </c>
      <c r="F358" s="15">
        <f t="shared" si="26"/>
        <v>1.3079667063020214E-2</v>
      </c>
      <c r="G358" s="14">
        <f t="shared" si="27"/>
        <v>3.125</v>
      </c>
      <c r="H358" s="17">
        <f t="shared" si="28"/>
        <v>3.2679738562091509E-3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35</v>
      </c>
      <c r="D362" s="9">
        <v>0</v>
      </c>
      <c r="E362" s="15">
        <f t="shared" si="29"/>
        <v>4.5751633986928107E-3</v>
      </c>
      <c r="F362" s="15" t="str">
        <f t="shared" si="30"/>
        <v/>
      </c>
      <c r="G362" s="14" t="str">
        <f t="shared" si="31"/>
        <v>0</v>
      </c>
      <c r="H362" s="17">
        <f t="shared" si="32"/>
        <v>0</v>
      </c>
    </row>
    <row r="363" spans="2:8" ht="15" x14ac:dyDescent="0.2">
      <c r="B363" s="5" t="s">
        <v>376</v>
      </c>
      <c r="C363" s="9">
        <v>0</v>
      </c>
      <c r="D363" s="9">
        <v>5</v>
      </c>
      <c r="E363" s="15" t="str">
        <f t="shared" si="29"/>
        <v/>
      </c>
      <c r="F363" s="15">
        <f t="shared" si="30"/>
        <v>1.9817677368212444E-3</v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1</v>
      </c>
      <c r="D365" s="9">
        <v>0</v>
      </c>
      <c r="E365" s="15">
        <f t="shared" si="29"/>
        <v>1.3071895424836603E-4</v>
      </c>
      <c r="F365" s="15" t="str">
        <f t="shared" si="30"/>
        <v/>
      </c>
      <c r="G365" s="14" t="str">
        <f t="shared" si="31"/>
        <v>0</v>
      </c>
      <c r="H365" s="17">
        <f t="shared" si="32"/>
        <v>0</v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1</v>
      </c>
      <c r="D368" s="9">
        <v>9</v>
      </c>
      <c r="E368" s="15">
        <f t="shared" si="29"/>
        <v>1.3071895424836603E-4</v>
      </c>
      <c r="F368" s="15">
        <f t="shared" si="30"/>
        <v>3.5671819262782403E-3</v>
      </c>
      <c r="G368" s="14">
        <f t="shared" si="31"/>
        <v>8</v>
      </c>
      <c r="H368" s="17">
        <f t="shared" si="32"/>
        <v>1.0457516339869282E-3</v>
      </c>
    </row>
    <row r="369" spans="2:8" ht="15" x14ac:dyDescent="0.2">
      <c r="B369" s="5" t="s">
        <v>381</v>
      </c>
      <c r="C369" s="9">
        <v>4</v>
      </c>
      <c r="D369" s="9">
        <v>58</v>
      </c>
      <c r="E369" s="15">
        <f t="shared" si="29"/>
        <v>5.228758169934641E-4</v>
      </c>
      <c r="F369" s="15">
        <f t="shared" si="30"/>
        <v>2.2988505747126436E-2</v>
      </c>
      <c r="G369" s="14">
        <f t="shared" si="31"/>
        <v>13.5</v>
      </c>
      <c r="H369" s="17">
        <f t="shared" si="32"/>
        <v>7.058823529411765E-3</v>
      </c>
    </row>
    <row r="370" spans="2:8" ht="15" x14ac:dyDescent="0.2">
      <c r="B370" s="5" t="s">
        <v>135</v>
      </c>
      <c r="C370" s="9">
        <v>1</v>
      </c>
      <c r="D370" s="9">
        <v>8</v>
      </c>
      <c r="E370" s="15">
        <f t="shared" si="29"/>
        <v>1.3071895424836603E-4</v>
      </c>
      <c r="F370" s="15">
        <f t="shared" si="30"/>
        <v>3.1708283789139914E-3</v>
      </c>
      <c r="G370" s="14">
        <f t="shared" si="31"/>
        <v>7</v>
      </c>
      <c r="H370" s="17">
        <f t="shared" si="32"/>
        <v>9.1503267973856218E-4</v>
      </c>
    </row>
    <row r="371" spans="2:8" ht="15" x14ac:dyDescent="0.2">
      <c r="B371" s="5" t="s">
        <v>136</v>
      </c>
      <c r="C371" s="9">
        <v>0</v>
      </c>
      <c r="D371" s="9">
        <v>8</v>
      </c>
      <c r="E371" s="15" t="str">
        <f t="shared" si="29"/>
        <v/>
      </c>
      <c r="F371" s="15">
        <f t="shared" si="30"/>
        <v>3.1708283789139914E-3</v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2</v>
      </c>
      <c r="D372" s="9">
        <v>2</v>
      </c>
      <c r="E372" s="15">
        <f t="shared" si="29"/>
        <v>2.6143790849673205E-4</v>
      </c>
      <c r="F372" s="15">
        <f t="shared" si="30"/>
        <v>7.9270709472849786E-4</v>
      </c>
      <c r="G372" s="14">
        <f t="shared" si="31"/>
        <v>0</v>
      </c>
      <c r="H372" s="17">
        <f t="shared" si="32"/>
        <v>0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119</v>
      </c>
      <c r="D375" s="9">
        <v>1</v>
      </c>
      <c r="E375" s="15">
        <f t="shared" si="29"/>
        <v>1.5555555555555555E-2</v>
      </c>
      <c r="F375" s="15">
        <f t="shared" si="30"/>
        <v>3.9635354736424893E-4</v>
      </c>
      <c r="G375" s="14">
        <f t="shared" si="31"/>
        <v>-0.99159663865546221</v>
      </c>
      <c r="H375" s="17">
        <f t="shared" si="32"/>
        <v>-1.5424836601307189E-2</v>
      </c>
    </row>
    <row r="376" spans="2:8" ht="15" x14ac:dyDescent="0.2">
      <c r="B376" s="5" t="s">
        <v>141</v>
      </c>
      <c r="C376" s="9">
        <v>4</v>
      </c>
      <c r="D376" s="9">
        <v>1</v>
      </c>
      <c r="E376" s="15">
        <f t="shared" si="29"/>
        <v>5.228758169934641E-4</v>
      </c>
      <c r="F376" s="15">
        <f t="shared" si="30"/>
        <v>3.9635354736424893E-4</v>
      </c>
      <c r="G376" s="14">
        <f t="shared" si="31"/>
        <v>-0.75</v>
      </c>
      <c r="H376" s="17">
        <f t="shared" si="32"/>
        <v>-3.9215686274509808E-4</v>
      </c>
    </row>
    <row r="377" spans="2:8" ht="15" x14ac:dyDescent="0.2">
      <c r="B377" s="5" t="s">
        <v>150</v>
      </c>
      <c r="C377" s="9">
        <v>12</v>
      </c>
      <c r="D377" s="9">
        <v>10</v>
      </c>
      <c r="E377" s="15">
        <f t="shared" si="29"/>
        <v>1.5686274509803921E-3</v>
      </c>
      <c r="F377" s="15">
        <f t="shared" si="30"/>
        <v>3.9635354736424887E-3</v>
      </c>
      <c r="G377" s="14">
        <f t="shared" si="31"/>
        <v>-0.16666666666666666</v>
      </c>
      <c r="H377" s="17">
        <f t="shared" si="32"/>
        <v>-2.61437908496732E-4</v>
      </c>
    </row>
    <row r="378" spans="2:8" ht="15" x14ac:dyDescent="0.2">
      <c r="B378" s="5" t="s">
        <v>149</v>
      </c>
      <c r="C378" s="9">
        <v>71</v>
      </c>
      <c r="D378" s="9">
        <v>32</v>
      </c>
      <c r="E378" s="15">
        <f t="shared" si="29"/>
        <v>9.2810457516339876E-3</v>
      </c>
      <c r="F378" s="15">
        <f t="shared" si="30"/>
        <v>1.2683313515655966E-2</v>
      </c>
      <c r="G378" s="14">
        <f t="shared" si="31"/>
        <v>-0.54929577464788737</v>
      </c>
      <c r="H378" s="17">
        <f t="shared" si="32"/>
        <v>-5.0980392156862757E-3</v>
      </c>
    </row>
    <row r="379" spans="2:8" ht="15" x14ac:dyDescent="0.2">
      <c r="B379" s="5" t="s">
        <v>384</v>
      </c>
      <c r="C379" s="9">
        <v>1</v>
      </c>
      <c r="D379" s="9">
        <v>1</v>
      </c>
      <c r="E379" s="15">
        <f t="shared" si="29"/>
        <v>1.3071895424836603E-4</v>
      </c>
      <c r="F379" s="15">
        <f t="shared" si="30"/>
        <v>3.9635354736424893E-4</v>
      </c>
      <c r="G379" s="14">
        <f t="shared" si="31"/>
        <v>0</v>
      </c>
      <c r="H379" s="17">
        <f t="shared" si="32"/>
        <v>0</v>
      </c>
    </row>
    <row r="380" spans="2:8" ht="15" x14ac:dyDescent="0.2">
      <c r="B380" s="5" t="s">
        <v>385</v>
      </c>
      <c r="C380" s="9">
        <v>1</v>
      </c>
      <c r="D380" s="9">
        <v>5</v>
      </c>
      <c r="E380" s="15">
        <f t="shared" si="29"/>
        <v>1.3071895424836603E-4</v>
      </c>
      <c r="F380" s="15">
        <f t="shared" si="30"/>
        <v>1.9817677368212444E-3</v>
      </c>
      <c r="G380" s="14">
        <f t="shared" si="31"/>
        <v>4</v>
      </c>
      <c r="H380" s="17">
        <f t="shared" si="32"/>
        <v>5.228758169934641E-4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3</v>
      </c>
      <c r="D383" s="9">
        <v>1</v>
      </c>
      <c r="E383" s="15">
        <f t="shared" si="29"/>
        <v>3.9215686274509802E-4</v>
      </c>
      <c r="F383" s="15">
        <f t="shared" si="30"/>
        <v>3.9635354736424893E-4</v>
      </c>
      <c r="G383" s="14">
        <f t="shared" si="31"/>
        <v>-0.66666666666666663</v>
      </c>
      <c r="H383" s="17">
        <f t="shared" si="32"/>
        <v>-2.61437908496732E-4</v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19</v>
      </c>
      <c r="D385" s="9">
        <v>12</v>
      </c>
      <c r="E385" s="15">
        <f t="shared" si="29"/>
        <v>2.4836601307189543E-3</v>
      </c>
      <c r="F385" s="15">
        <f t="shared" si="30"/>
        <v>4.7562425683709865E-3</v>
      </c>
      <c r="G385" s="14">
        <f t="shared" si="31"/>
        <v>-0.36842105263157893</v>
      </c>
      <c r="H385" s="17">
        <f t="shared" si="32"/>
        <v>-9.1503267973856207E-4</v>
      </c>
    </row>
    <row r="386" spans="2:8" ht="15" x14ac:dyDescent="0.2">
      <c r="B386" s="5" t="s">
        <v>531</v>
      </c>
      <c r="C386" s="9">
        <v>0</v>
      </c>
      <c r="D386" s="9">
        <v>1</v>
      </c>
      <c r="E386" s="15" t="str">
        <f t="shared" si="29"/>
        <v/>
      </c>
      <c r="F386" s="15">
        <f t="shared" si="30"/>
        <v>3.9635354736424893E-4</v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128</v>
      </c>
      <c r="D387" s="9">
        <v>63</v>
      </c>
      <c r="E387" s="15">
        <f t="shared" si="29"/>
        <v>1.6732026143790851E-2</v>
      </c>
      <c r="F387" s="15">
        <f t="shared" si="30"/>
        <v>2.4970273483947682E-2</v>
      </c>
      <c r="G387" s="14">
        <f t="shared" si="31"/>
        <v>-0.5078125</v>
      </c>
      <c r="H387" s="17">
        <f t="shared" si="32"/>
        <v>-8.4967320261437919E-3</v>
      </c>
    </row>
    <row r="388" spans="2:8" ht="15" x14ac:dyDescent="0.2">
      <c r="B388" s="5" t="s">
        <v>389</v>
      </c>
      <c r="C388" s="9">
        <v>69</v>
      </c>
      <c r="D388" s="9">
        <v>6</v>
      </c>
      <c r="E388" s="15">
        <f t="shared" si="29"/>
        <v>9.0196078431372551E-3</v>
      </c>
      <c r="F388" s="15">
        <f t="shared" si="30"/>
        <v>2.3781212841854932E-3</v>
      </c>
      <c r="G388" s="14">
        <f t="shared" si="31"/>
        <v>-0.91304347826086951</v>
      </c>
      <c r="H388" s="17">
        <f t="shared" si="32"/>
        <v>-8.2352941176470594E-3</v>
      </c>
    </row>
    <row r="389" spans="2:8" ht="15" x14ac:dyDescent="0.2">
      <c r="B389" s="5" t="s">
        <v>143</v>
      </c>
      <c r="C389" s="9">
        <v>1</v>
      </c>
      <c r="D389" s="9">
        <v>2</v>
      </c>
      <c r="E389" s="15">
        <f t="shared" si="29"/>
        <v>1.3071895424836603E-4</v>
      </c>
      <c r="F389" s="15">
        <f t="shared" si="30"/>
        <v>7.9270709472849786E-4</v>
      </c>
      <c r="G389" s="14">
        <f t="shared" si="31"/>
        <v>1</v>
      </c>
      <c r="H389" s="17">
        <f t="shared" si="32"/>
        <v>1.3071895424836603E-4</v>
      </c>
    </row>
    <row r="390" spans="2:8" ht="15" x14ac:dyDescent="0.2">
      <c r="B390" s="5" t="s">
        <v>476</v>
      </c>
      <c r="C390" s="9">
        <v>0</v>
      </c>
      <c r="D390" s="9">
        <v>8</v>
      </c>
      <c r="E390" s="15" t="str">
        <f t="shared" si="29"/>
        <v/>
      </c>
      <c r="F390" s="15">
        <f t="shared" si="30"/>
        <v>3.1708283789139914E-3</v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13</v>
      </c>
      <c r="D391" s="9">
        <v>10</v>
      </c>
      <c r="E391" s="15">
        <f t="shared" si="29"/>
        <v>1.6993464052287581E-3</v>
      </c>
      <c r="F391" s="15">
        <f t="shared" si="30"/>
        <v>3.9635354736424887E-3</v>
      </c>
      <c r="G391" s="14">
        <f t="shared" si="31"/>
        <v>-0.23076923076923078</v>
      </c>
      <c r="H391" s="17">
        <f t="shared" si="32"/>
        <v>-3.9215686274509802E-4</v>
      </c>
    </row>
    <row r="392" spans="2:8" ht="15" x14ac:dyDescent="0.2">
      <c r="B392" s="5" t="s">
        <v>140</v>
      </c>
      <c r="C392" s="9">
        <v>3</v>
      </c>
      <c r="D392" s="9">
        <v>3</v>
      </c>
      <c r="E392" s="15">
        <f t="shared" si="29"/>
        <v>3.9215686274509802E-4</v>
      </c>
      <c r="F392" s="15">
        <f t="shared" si="30"/>
        <v>1.1890606420927466E-3</v>
      </c>
      <c r="G392" s="14">
        <f t="shared" si="31"/>
        <v>0</v>
      </c>
      <c r="H392" s="17">
        <f t="shared" si="32"/>
        <v>0</v>
      </c>
    </row>
    <row r="393" spans="2:8" ht="15" x14ac:dyDescent="0.2">
      <c r="B393" s="5" t="s">
        <v>390</v>
      </c>
      <c r="C393" s="9">
        <v>194</v>
      </c>
      <c r="D393" s="9">
        <v>82</v>
      </c>
      <c r="E393" s="15">
        <f t="shared" si="29"/>
        <v>2.5359477124183006E-2</v>
      </c>
      <c r="F393" s="15">
        <f t="shared" si="30"/>
        <v>3.2500990883868409E-2</v>
      </c>
      <c r="G393" s="14">
        <f t="shared" si="31"/>
        <v>-0.57731958762886593</v>
      </c>
      <c r="H393" s="17">
        <f t="shared" si="32"/>
        <v>-1.4640522875816991E-2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6</v>
      </c>
      <c r="D395" s="9">
        <v>0</v>
      </c>
      <c r="E395" s="15">
        <f t="shared" si="29"/>
        <v>7.8431372549019605E-4</v>
      </c>
      <c r="F395" s="15" t="str">
        <f t="shared" si="30"/>
        <v/>
      </c>
      <c r="G395" s="14" t="str">
        <f t="shared" si="31"/>
        <v>0</v>
      </c>
      <c r="H395" s="17">
        <f t="shared" si="32"/>
        <v>0</v>
      </c>
    </row>
    <row r="396" spans="2:8" ht="15" x14ac:dyDescent="0.2">
      <c r="B396" s="5" t="s">
        <v>151</v>
      </c>
      <c r="C396" s="9">
        <v>2</v>
      </c>
      <c r="D396" s="9">
        <v>0</v>
      </c>
      <c r="E396" s="15">
        <f t="shared" si="29"/>
        <v>2.6143790849673205E-4</v>
      </c>
      <c r="F396" s="15" t="str">
        <f t="shared" si="30"/>
        <v/>
      </c>
      <c r="G396" s="14" t="str">
        <f t="shared" si="31"/>
        <v>0</v>
      </c>
      <c r="H396" s="17">
        <f t="shared" si="32"/>
        <v>0</v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3</v>
      </c>
      <c r="D398" s="9">
        <v>1</v>
      </c>
      <c r="E398" s="15">
        <f t="shared" si="29"/>
        <v>3.9215686274509802E-4</v>
      </c>
      <c r="F398" s="15">
        <f t="shared" si="30"/>
        <v>3.9635354736424893E-4</v>
      </c>
      <c r="G398" s="14">
        <f t="shared" si="31"/>
        <v>-0.66666666666666663</v>
      </c>
      <c r="H398" s="17">
        <f t="shared" si="32"/>
        <v>-2.61437908496732E-4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91</v>
      </c>
      <c r="D401" s="9">
        <v>31</v>
      </c>
      <c r="E401" s="15">
        <f t="shared" si="29"/>
        <v>1.1895424836601307E-2</v>
      </c>
      <c r="F401" s="15">
        <f t="shared" si="30"/>
        <v>1.2286959968291716E-2</v>
      </c>
      <c r="G401" s="14">
        <f t="shared" si="31"/>
        <v>-0.65934065934065933</v>
      </c>
      <c r="H401" s="17">
        <f t="shared" si="32"/>
        <v>-7.8431372549019607E-3</v>
      </c>
    </row>
    <row r="402" spans="2:8" ht="15" x14ac:dyDescent="0.2">
      <c r="B402" s="5" t="s">
        <v>393</v>
      </c>
      <c r="C402" s="9">
        <v>1</v>
      </c>
      <c r="D402" s="9">
        <v>0</v>
      </c>
      <c r="E402" s="15">
        <f t="shared" si="29"/>
        <v>1.3071895424836603E-4</v>
      </c>
      <c r="F402" s="15" t="str">
        <f t="shared" si="30"/>
        <v/>
      </c>
      <c r="G402" s="14" t="str">
        <f t="shared" si="31"/>
        <v>0</v>
      </c>
      <c r="H402" s="17">
        <f t="shared" si="32"/>
        <v>0</v>
      </c>
    </row>
    <row r="403" spans="2:8" ht="15" x14ac:dyDescent="0.2">
      <c r="B403" s="5" t="s">
        <v>394</v>
      </c>
      <c r="C403" s="9">
        <v>25</v>
      </c>
      <c r="D403" s="9">
        <v>3</v>
      </c>
      <c r="E403" s="15">
        <f t="shared" si="29"/>
        <v>3.2679738562091504E-3</v>
      </c>
      <c r="F403" s="15">
        <f t="shared" si="30"/>
        <v>1.1890606420927466E-3</v>
      </c>
      <c r="G403" s="14">
        <f t="shared" si="31"/>
        <v>-0.88</v>
      </c>
      <c r="H403" s="17">
        <f t="shared" si="32"/>
        <v>-2.8758169934640526E-3</v>
      </c>
    </row>
    <row r="404" spans="2:8" ht="15" x14ac:dyDescent="0.2">
      <c r="B404" s="5" t="s">
        <v>395</v>
      </c>
      <c r="C404" s="9">
        <v>1</v>
      </c>
      <c r="D404" s="9">
        <v>0</v>
      </c>
      <c r="E404" s="15">
        <f t="shared" si="29"/>
        <v>1.3071895424836603E-4</v>
      </c>
      <c r="F404" s="15" t="str">
        <f t="shared" si="30"/>
        <v/>
      </c>
      <c r="G404" s="14" t="str">
        <f t="shared" si="31"/>
        <v>0</v>
      </c>
      <c r="H404" s="17">
        <f t="shared" si="32"/>
        <v>0</v>
      </c>
    </row>
    <row r="405" spans="2:8" ht="15" x14ac:dyDescent="0.2">
      <c r="B405" s="5" t="s">
        <v>396</v>
      </c>
      <c r="C405" s="9">
        <v>4</v>
      </c>
      <c r="D405" s="9">
        <v>3</v>
      </c>
      <c r="E405" s="15">
        <f t="shared" si="29"/>
        <v>5.228758169934641E-4</v>
      </c>
      <c r="F405" s="15">
        <f t="shared" si="30"/>
        <v>1.1890606420927466E-3</v>
      </c>
      <c r="G405" s="14">
        <f t="shared" si="31"/>
        <v>-0.25</v>
      </c>
      <c r="H405" s="17">
        <f t="shared" si="32"/>
        <v>-1.3071895424836603E-4</v>
      </c>
    </row>
    <row r="406" spans="2:8" ht="15" x14ac:dyDescent="0.2">
      <c r="B406" s="5" t="s">
        <v>397</v>
      </c>
      <c r="C406" s="9">
        <v>17</v>
      </c>
      <c r="D406" s="9">
        <v>43</v>
      </c>
      <c r="E406" s="15">
        <f t="shared" si="29"/>
        <v>2.2222222222222222E-3</v>
      </c>
      <c r="F406" s="15">
        <f t="shared" si="30"/>
        <v>1.7043202536662704E-2</v>
      </c>
      <c r="G406" s="14">
        <f t="shared" si="31"/>
        <v>1.5294117647058822</v>
      </c>
      <c r="H406" s="17">
        <f t="shared" si="32"/>
        <v>3.3986928104575162E-3</v>
      </c>
    </row>
    <row r="407" spans="2:8" ht="15" x14ac:dyDescent="0.2">
      <c r="B407" s="5" t="s">
        <v>398</v>
      </c>
      <c r="C407" s="9">
        <v>5</v>
      </c>
      <c r="D407" s="9">
        <v>2</v>
      </c>
      <c r="E407" s="15">
        <f t="shared" si="29"/>
        <v>6.5359477124183002E-4</v>
      </c>
      <c r="F407" s="15">
        <f t="shared" si="30"/>
        <v>7.9270709472849786E-4</v>
      </c>
      <c r="G407" s="14">
        <f t="shared" si="31"/>
        <v>-0.6</v>
      </c>
      <c r="H407" s="17">
        <f t="shared" si="32"/>
        <v>-3.9215686274509802E-4</v>
      </c>
    </row>
    <row r="408" spans="2:8" ht="15" x14ac:dyDescent="0.2">
      <c r="B408" s="5" t="s">
        <v>399</v>
      </c>
      <c r="C408" s="9">
        <v>7</v>
      </c>
      <c r="D408" s="9">
        <v>11</v>
      </c>
      <c r="E408" s="15">
        <f t="shared" si="29"/>
        <v>9.1503267973856207E-4</v>
      </c>
      <c r="F408" s="15">
        <f t="shared" si="30"/>
        <v>4.3598890210067376E-3</v>
      </c>
      <c r="G408" s="14">
        <f t="shared" si="31"/>
        <v>0.5714285714285714</v>
      </c>
      <c r="H408" s="17">
        <f t="shared" si="32"/>
        <v>5.2287581699346399E-4</v>
      </c>
    </row>
    <row r="409" spans="2:8" ht="15" x14ac:dyDescent="0.2">
      <c r="B409" s="5" t="s">
        <v>139</v>
      </c>
      <c r="C409" s="9">
        <v>5</v>
      </c>
      <c r="D409" s="9">
        <v>2</v>
      </c>
      <c r="E409" s="15">
        <f t="shared" si="29"/>
        <v>6.5359477124183002E-4</v>
      </c>
      <c r="F409" s="15">
        <f t="shared" si="30"/>
        <v>7.9270709472849786E-4</v>
      </c>
      <c r="G409" s="14">
        <f t="shared" si="31"/>
        <v>-0.6</v>
      </c>
      <c r="H409" s="17">
        <f t="shared" si="32"/>
        <v>-3.9215686274509802E-4</v>
      </c>
    </row>
    <row r="410" spans="2:8" ht="15" x14ac:dyDescent="0.2">
      <c r="B410" s="5" t="s">
        <v>400</v>
      </c>
      <c r="C410" s="9">
        <v>1</v>
      </c>
      <c r="D410" s="9">
        <v>0</v>
      </c>
      <c r="E410" s="15">
        <f t="shared" si="29"/>
        <v>1.3071895424836603E-4</v>
      </c>
      <c r="F410" s="15" t="str">
        <f t="shared" si="30"/>
        <v/>
      </c>
      <c r="G410" s="14" t="str">
        <f t="shared" si="31"/>
        <v>0</v>
      </c>
      <c r="H410" s="17">
        <f t="shared" si="32"/>
        <v>0</v>
      </c>
    </row>
    <row r="411" spans="2:8" ht="15" x14ac:dyDescent="0.2">
      <c r="B411" s="5" t="s">
        <v>401</v>
      </c>
      <c r="C411" s="9">
        <v>29</v>
      </c>
      <c r="D411" s="9">
        <v>12</v>
      </c>
      <c r="E411" s="15">
        <f t="shared" si="29"/>
        <v>3.7908496732026145E-3</v>
      </c>
      <c r="F411" s="15">
        <f t="shared" si="30"/>
        <v>4.7562425683709865E-3</v>
      </c>
      <c r="G411" s="14">
        <f t="shared" si="31"/>
        <v>-0.58620689655172409</v>
      </c>
      <c r="H411" s="17">
        <f t="shared" si="32"/>
        <v>-2.2222222222222222E-3</v>
      </c>
    </row>
    <row r="412" spans="2:8" ht="15" x14ac:dyDescent="0.2">
      <c r="B412" s="5" t="s">
        <v>402</v>
      </c>
      <c r="C412" s="9">
        <v>11</v>
      </c>
      <c r="D412" s="9">
        <v>6</v>
      </c>
      <c r="E412" s="15">
        <f t="shared" si="29"/>
        <v>1.4379084967320261E-3</v>
      </c>
      <c r="F412" s="15">
        <f t="shared" si="30"/>
        <v>2.3781212841854932E-3</v>
      </c>
      <c r="G412" s="14">
        <f t="shared" si="31"/>
        <v>-0.45454545454545453</v>
      </c>
      <c r="H412" s="17">
        <f t="shared" si="32"/>
        <v>-6.5359477124183002E-4</v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1</v>
      </c>
      <c r="D415" s="9">
        <v>0</v>
      </c>
      <c r="E415" s="15">
        <f t="shared" si="29"/>
        <v>1.3071895424836603E-4</v>
      </c>
      <c r="F415" s="15" t="str">
        <f t="shared" si="30"/>
        <v/>
      </c>
      <c r="G415" s="14" t="str">
        <f t="shared" si="31"/>
        <v>0</v>
      </c>
      <c r="H415" s="17">
        <f t="shared" si="32"/>
        <v>0</v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17</v>
      </c>
      <c r="D417" s="9">
        <v>0</v>
      </c>
      <c r="E417" s="15">
        <f t="shared" si="29"/>
        <v>2.2222222222222222E-3</v>
      </c>
      <c r="F417" s="15" t="str">
        <f t="shared" si="30"/>
        <v/>
      </c>
      <c r="G417" s="14" t="str">
        <f t="shared" si="31"/>
        <v>0</v>
      </c>
      <c r="H417" s="17">
        <f t="shared" si="32"/>
        <v>0</v>
      </c>
    </row>
    <row r="418" spans="2:8" ht="15" x14ac:dyDescent="0.2">
      <c r="B418" s="5" t="s">
        <v>166</v>
      </c>
      <c r="C418" s="9">
        <v>0</v>
      </c>
      <c r="D418" s="9">
        <v>1</v>
      </c>
      <c r="E418" s="15" t="str">
        <f t="shared" si="29"/>
        <v/>
      </c>
      <c r="F418" s="15">
        <f t="shared" si="30"/>
        <v>3.9635354736424893E-4</v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17</v>
      </c>
      <c r="D420" s="9">
        <v>3</v>
      </c>
      <c r="E420" s="15">
        <f t="shared" si="29"/>
        <v>2.2222222222222222E-3</v>
      </c>
      <c r="F420" s="15">
        <f t="shared" si="30"/>
        <v>1.1890606420927466E-3</v>
      </c>
      <c r="G420" s="14">
        <f t="shared" si="31"/>
        <v>-0.82352941176470584</v>
      </c>
      <c r="H420" s="17">
        <f t="shared" si="32"/>
        <v>-1.8300653594771241E-3</v>
      </c>
    </row>
    <row r="421" spans="2:8" ht="30" x14ac:dyDescent="0.2">
      <c r="B421" s="5" t="s">
        <v>409</v>
      </c>
      <c r="C421" s="9">
        <v>2</v>
      </c>
      <c r="D421" s="9">
        <v>0</v>
      </c>
      <c r="E421" s="15">
        <f t="shared" si="29"/>
        <v>2.6143790849673205E-4</v>
      </c>
      <c r="F421" s="15" t="str">
        <f t="shared" si="30"/>
        <v/>
      </c>
      <c r="G421" s="14" t="str">
        <f t="shared" si="31"/>
        <v>0</v>
      </c>
      <c r="H421" s="17">
        <f t="shared" si="32"/>
        <v>0</v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15" x14ac:dyDescent="0.2">
      <c r="B423" s="5" t="s">
        <v>410</v>
      </c>
      <c r="C423" s="9">
        <v>1</v>
      </c>
      <c r="D423" s="9">
        <v>0</v>
      </c>
      <c r="E423" s="15">
        <f t="shared" si="29"/>
        <v>1.3071895424836603E-4</v>
      </c>
      <c r="F423" s="15" t="str">
        <f t="shared" si="30"/>
        <v/>
      </c>
      <c r="G423" s="14" t="str">
        <f t="shared" si="31"/>
        <v>0</v>
      </c>
      <c r="H423" s="17">
        <f t="shared" si="32"/>
        <v>0</v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3</v>
      </c>
      <c r="E428" s="15" t="str">
        <f t="shared" si="33"/>
        <v/>
      </c>
      <c r="F428" s="15">
        <f t="shared" si="34"/>
        <v>1.1890606420927466E-3</v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14</v>
      </c>
      <c r="D430" s="9">
        <v>74</v>
      </c>
      <c r="E430" s="15">
        <f t="shared" si="33"/>
        <v>1.8300653594771241E-3</v>
      </c>
      <c r="F430" s="15">
        <f t="shared" si="34"/>
        <v>2.9330162504954418E-2</v>
      </c>
      <c r="G430" s="14">
        <f t="shared" si="35"/>
        <v>4.2857142857142856</v>
      </c>
      <c r="H430" s="17">
        <f t="shared" si="36"/>
        <v>7.8431372549019607E-3</v>
      </c>
    </row>
    <row r="431" spans="2:8" ht="15" x14ac:dyDescent="0.2">
      <c r="B431" s="5" t="s">
        <v>169</v>
      </c>
      <c r="C431" s="9">
        <v>9</v>
      </c>
      <c r="D431" s="9">
        <v>8</v>
      </c>
      <c r="E431" s="15">
        <f t="shared" si="33"/>
        <v>1.176470588235294E-3</v>
      </c>
      <c r="F431" s="15">
        <f t="shared" si="34"/>
        <v>3.1708283789139914E-3</v>
      </c>
      <c r="G431" s="14">
        <f t="shared" si="35"/>
        <v>-0.1111111111111111</v>
      </c>
      <c r="H431" s="17">
        <f t="shared" si="36"/>
        <v>-1.30718954248366E-4</v>
      </c>
    </row>
    <row r="432" spans="2:8" ht="15" x14ac:dyDescent="0.2">
      <c r="B432" s="5" t="s">
        <v>417</v>
      </c>
      <c r="C432" s="9">
        <v>378</v>
      </c>
      <c r="D432" s="9">
        <v>241</v>
      </c>
      <c r="E432" s="15">
        <f t="shared" si="33"/>
        <v>4.9411764705882349E-2</v>
      </c>
      <c r="F432" s="15">
        <f t="shared" si="34"/>
        <v>9.5521204914783983E-2</v>
      </c>
      <c r="G432" s="14">
        <f t="shared" si="35"/>
        <v>-0.36243386243386244</v>
      </c>
      <c r="H432" s="17">
        <f t="shared" si="36"/>
        <v>-1.7908496732026144E-2</v>
      </c>
    </row>
    <row r="433" spans="2:8" ht="15" x14ac:dyDescent="0.2">
      <c r="B433" s="5" t="s">
        <v>162</v>
      </c>
      <c r="C433" s="9">
        <v>37</v>
      </c>
      <c r="D433" s="9">
        <v>14</v>
      </c>
      <c r="E433" s="15">
        <f t="shared" si="33"/>
        <v>4.8366013071895423E-3</v>
      </c>
      <c r="F433" s="15">
        <f t="shared" si="34"/>
        <v>5.5489496630994851E-3</v>
      </c>
      <c r="G433" s="14">
        <f t="shared" si="35"/>
        <v>-0.6216216216216216</v>
      </c>
      <c r="H433" s="17">
        <f t="shared" si="36"/>
        <v>-3.0065359477124179E-3</v>
      </c>
    </row>
    <row r="434" spans="2:8" ht="30" x14ac:dyDescent="0.2">
      <c r="B434" s="5" t="s">
        <v>418</v>
      </c>
      <c r="C434" s="9">
        <v>10</v>
      </c>
      <c r="D434" s="9">
        <v>0</v>
      </c>
      <c r="E434" s="15">
        <f t="shared" si="33"/>
        <v>1.30718954248366E-3</v>
      </c>
      <c r="F434" s="15" t="str">
        <f t="shared" si="34"/>
        <v/>
      </c>
      <c r="G434" s="14" t="str">
        <f t="shared" si="35"/>
        <v>0</v>
      </c>
      <c r="H434" s="17">
        <f t="shared" si="36"/>
        <v>0</v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13</v>
      </c>
      <c r="D436" s="9">
        <v>1</v>
      </c>
      <c r="E436" s="15">
        <f t="shared" si="33"/>
        <v>1.6993464052287581E-3</v>
      </c>
      <c r="F436" s="15">
        <f t="shared" si="34"/>
        <v>3.9635354736424893E-4</v>
      </c>
      <c r="G436" s="14">
        <f t="shared" si="35"/>
        <v>-0.92307692307692313</v>
      </c>
      <c r="H436" s="17">
        <f t="shared" si="36"/>
        <v>-1.5686274509803921E-3</v>
      </c>
    </row>
    <row r="437" spans="2:8" ht="30" x14ac:dyDescent="0.2">
      <c r="B437" s="5" t="s">
        <v>420</v>
      </c>
      <c r="C437" s="9">
        <v>66</v>
      </c>
      <c r="D437" s="9">
        <v>25</v>
      </c>
      <c r="E437" s="15">
        <f t="shared" si="33"/>
        <v>8.6274509803921564E-3</v>
      </c>
      <c r="F437" s="15">
        <f t="shared" si="34"/>
        <v>9.9088386841062227E-3</v>
      </c>
      <c r="G437" s="14">
        <f t="shared" si="35"/>
        <v>-0.62121212121212122</v>
      </c>
      <c r="H437" s="17">
        <f t="shared" si="36"/>
        <v>-5.3594771241830064E-3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5</v>
      </c>
      <c r="D441" s="9">
        <v>2</v>
      </c>
      <c r="E441" s="15">
        <f t="shared" si="33"/>
        <v>6.5359477124183002E-4</v>
      </c>
      <c r="F441" s="15">
        <f t="shared" si="34"/>
        <v>7.9270709472849786E-4</v>
      </c>
      <c r="G441" s="14">
        <f t="shared" si="35"/>
        <v>-0.6</v>
      </c>
      <c r="H441" s="17">
        <f t="shared" si="36"/>
        <v>-3.9215686274509802E-4</v>
      </c>
    </row>
    <row r="442" spans="2:8" ht="15" x14ac:dyDescent="0.2">
      <c r="B442" s="5" t="s">
        <v>422</v>
      </c>
      <c r="C442" s="9">
        <v>28</v>
      </c>
      <c r="D442" s="9">
        <v>2</v>
      </c>
      <c r="E442" s="15">
        <f t="shared" si="33"/>
        <v>3.6601307189542483E-3</v>
      </c>
      <c r="F442" s="15">
        <f t="shared" si="34"/>
        <v>7.9270709472849786E-4</v>
      </c>
      <c r="G442" s="14">
        <f t="shared" si="35"/>
        <v>-0.9285714285714286</v>
      </c>
      <c r="H442" s="17">
        <f t="shared" si="36"/>
        <v>-3.3986928104575162E-3</v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2</v>
      </c>
      <c r="D444" s="9">
        <v>1</v>
      </c>
      <c r="E444" s="15">
        <f t="shared" si="33"/>
        <v>2.6143790849673205E-4</v>
      </c>
      <c r="F444" s="15">
        <f t="shared" si="34"/>
        <v>3.9635354736424893E-4</v>
      </c>
      <c r="G444" s="14">
        <f t="shared" si="35"/>
        <v>-0.5</v>
      </c>
      <c r="H444" s="17">
        <f t="shared" si="36"/>
        <v>-1.3071895424836603E-4</v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1</v>
      </c>
      <c r="E448" s="15" t="str">
        <f t="shared" si="33"/>
        <v/>
      </c>
      <c r="F448" s="15">
        <f t="shared" si="34"/>
        <v>3.9635354736424893E-4</v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1</v>
      </c>
      <c r="D449" s="9">
        <v>0</v>
      </c>
      <c r="E449" s="15">
        <f t="shared" si="33"/>
        <v>1.3071895424836603E-4</v>
      </c>
      <c r="F449" s="15" t="str">
        <f t="shared" si="34"/>
        <v/>
      </c>
      <c r="G449" s="14" t="str">
        <f t="shared" si="35"/>
        <v>0</v>
      </c>
      <c r="H449" s="17">
        <f t="shared" si="36"/>
        <v>0</v>
      </c>
    </row>
    <row r="450" spans="2:8" ht="15" x14ac:dyDescent="0.2">
      <c r="B450" s="5" t="s">
        <v>430</v>
      </c>
      <c r="C450" s="9">
        <v>1</v>
      </c>
      <c r="D450" s="9">
        <v>1</v>
      </c>
      <c r="E450" s="15">
        <f t="shared" si="33"/>
        <v>1.3071895424836603E-4</v>
      </c>
      <c r="F450" s="15">
        <f t="shared" si="34"/>
        <v>3.9635354736424893E-4</v>
      </c>
      <c r="G450" s="14">
        <f t="shared" si="35"/>
        <v>0</v>
      </c>
      <c r="H450" s="17">
        <f t="shared" si="36"/>
        <v>0</v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1</v>
      </c>
      <c r="E452" s="15" t="str">
        <f t="shared" si="33"/>
        <v/>
      </c>
      <c r="F452" s="15">
        <f t="shared" si="34"/>
        <v>3.9635354736424893E-4</v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16</v>
      </c>
      <c r="D454" s="9">
        <v>0</v>
      </c>
      <c r="E454" s="15">
        <f t="shared" si="33"/>
        <v>2.0915032679738564E-3</v>
      </c>
      <c r="F454" s="15" t="str">
        <f t="shared" si="34"/>
        <v/>
      </c>
      <c r="G454" s="14" t="str">
        <f t="shared" si="35"/>
        <v>0</v>
      </c>
      <c r="H454" s="17">
        <f t="shared" si="36"/>
        <v>0</v>
      </c>
    </row>
    <row r="455" spans="2:8" ht="15" x14ac:dyDescent="0.2">
      <c r="B455" s="5" t="s">
        <v>158</v>
      </c>
      <c r="C455" s="9">
        <v>9</v>
      </c>
      <c r="D455" s="9">
        <v>1</v>
      </c>
      <c r="E455" s="15">
        <f t="shared" si="33"/>
        <v>1.176470588235294E-3</v>
      </c>
      <c r="F455" s="15">
        <f t="shared" si="34"/>
        <v>3.9635354736424893E-4</v>
      </c>
      <c r="G455" s="14">
        <f t="shared" si="35"/>
        <v>-0.88888888888888884</v>
      </c>
      <c r="H455" s="17">
        <f t="shared" si="36"/>
        <v>-1.045751633986928E-3</v>
      </c>
    </row>
    <row r="456" spans="2:8" ht="15" x14ac:dyDescent="0.2">
      <c r="B456" s="5" t="s">
        <v>432</v>
      </c>
      <c r="C456" s="9">
        <v>1</v>
      </c>
      <c r="D456" s="9">
        <v>2</v>
      </c>
      <c r="E456" s="15">
        <f t="shared" si="33"/>
        <v>1.3071895424836603E-4</v>
      </c>
      <c r="F456" s="15">
        <f t="shared" si="34"/>
        <v>7.9270709472849786E-4</v>
      </c>
      <c r="G456" s="14">
        <f t="shared" si="35"/>
        <v>1</v>
      </c>
      <c r="H456" s="17">
        <f t="shared" si="36"/>
        <v>1.3071895424836603E-4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7</v>
      </c>
      <c r="D458" s="9">
        <v>6</v>
      </c>
      <c r="E458" s="15">
        <f t="shared" si="33"/>
        <v>9.1503267973856207E-4</v>
      </c>
      <c r="F458" s="15">
        <f t="shared" si="34"/>
        <v>2.3781212841854932E-3</v>
      </c>
      <c r="G458" s="14">
        <f t="shared" si="35"/>
        <v>-0.14285714285714285</v>
      </c>
      <c r="H458" s="17">
        <f t="shared" si="36"/>
        <v>-1.30718954248366E-4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45</v>
      </c>
      <c r="D460" s="9">
        <v>12</v>
      </c>
      <c r="E460" s="15">
        <f t="shared" si="33"/>
        <v>5.8823529411764705E-3</v>
      </c>
      <c r="F460" s="15">
        <f t="shared" si="34"/>
        <v>4.7562425683709865E-3</v>
      </c>
      <c r="G460" s="14">
        <f t="shared" si="35"/>
        <v>-0.73333333333333328</v>
      </c>
      <c r="H460" s="17">
        <f t="shared" si="36"/>
        <v>-4.3137254901960782E-3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52</v>
      </c>
      <c r="D463" s="9">
        <v>24</v>
      </c>
      <c r="E463" s="15">
        <f t="shared" si="33"/>
        <v>6.7973856209150325E-3</v>
      </c>
      <c r="F463" s="15">
        <f t="shared" si="34"/>
        <v>9.512485136741973E-3</v>
      </c>
      <c r="G463" s="14">
        <f t="shared" si="35"/>
        <v>-0.53846153846153844</v>
      </c>
      <c r="H463" s="17">
        <f t="shared" si="36"/>
        <v>-3.6601307189542483E-3</v>
      </c>
    </row>
    <row r="464" spans="2:8" ht="15" x14ac:dyDescent="0.2">
      <c r="B464" s="5" t="s">
        <v>478</v>
      </c>
      <c r="C464" s="9">
        <v>32</v>
      </c>
      <c r="D464" s="9">
        <v>3</v>
      </c>
      <c r="E464" s="15">
        <f t="shared" si="33"/>
        <v>4.1830065359477128E-3</v>
      </c>
      <c r="F464" s="15">
        <f t="shared" si="34"/>
        <v>1.1890606420927466E-3</v>
      </c>
      <c r="G464" s="14">
        <f t="shared" si="35"/>
        <v>-0.90625</v>
      </c>
      <c r="H464" s="17">
        <f t="shared" si="36"/>
        <v>-3.790849673202615E-3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3</v>
      </c>
      <c r="D466" s="9">
        <v>2</v>
      </c>
      <c r="E466" s="15">
        <f t="shared" si="33"/>
        <v>3.9215686274509802E-4</v>
      </c>
      <c r="F466" s="15">
        <f t="shared" si="34"/>
        <v>7.9270709472849786E-4</v>
      </c>
      <c r="G466" s="14">
        <f t="shared" si="35"/>
        <v>-0.33333333333333331</v>
      </c>
      <c r="H466" s="17">
        <f t="shared" si="36"/>
        <v>-1.30718954248366E-4</v>
      </c>
    </row>
    <row r="467" spans="2:8" ht="15" x14ac:dyDescent="0.2">
      <c r="B467" s="5" t="s">
        <v>479</v>
      </c>
      <c r="C467" s="9">
        <v>1</v>
      </c>
      <c r="D467" s="9">
        <v>0</v>
      </c>
      <c r="E467" s="15">
        <f t="shared" si="33"/>
        <v>1.3071895424836603E-4</v>
      </c>
      <c r="F467" s="15" t="str">
        <f t="shared" si="34"/>
        <v/>
      </c>
      <c r="G467" s="14" t="str">
        <f t="shared" si="35"/>
        <v>0</v>
      </c>
      <c r="H467" s="17">
        <f t="shared" si="36"/>
        <v>0</v>
      </c>
    </row>
    <row r="468" spans="2:8" ht="15" x14ac:dyDescent="0.2">
      <c r="B468" s="5" t="s">
        <v>182</v>
      </c>
      <c r="C468" s="9">
        <v>3</v>
      </c>
      <c r="D468" s="9">
        <v>0</v>
      </c>
      <c r="E468" s="15">
        <f t="shared" si="33"/>
        <v>3.9215686274509802E-4</v>
      </c>
      <c r="F468" s="15" t="str">
        <f t="shared" si="34"/>
        <v/>
      </c>
      <c r="G468" s="14" t="str">
        <f t="shared" si="35"/>
        <v>0</v>
      </c>
      <c r="H468" s="17">
        <f t="shared" si="36"/>
        <v>0</v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1</v>
      </c>
      <c r="D473" s="9">
        <v>6</v>
      </c>
      <c r="E473" s="15">
        <f t="shared" si="33"/>
        <v>1.3071895424836603E-4</v>
      </c>
      <c r="F473" s="15">
        <f t="shared" si="34"/>
        <v>2.3781212841854932E-3</v>
      </c>
      <c r="G473" s="14">
        <f t="shared" si="35"/>
        <v>5</v>
      </c>
      <c r="H473" s="17">
        <f t="shared" si="36"/>
        <v>6.5359477124183013E-4</v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2</v>
      </c>
      <c r="D475" s="9">
        <v>6</v>
      </c>
      <c r="E475" s="15">
        <f t="shared" si="33"/>
        <v>2.6143790849673205E-4</v>
      </c>
      <c r="F475" s="15">
        <f t="shared" si="34"/>
        <v>2.3781212841854932E-3</v>
      </c>
      <c r="G475" s="14">
        <f t="shared" si="35"/>
        <v>2</v>
      </c>
      <c r="H475" s="17">
        <f t="shared" si="36"/>
        <v>5.228758169934641E-4</v>
      </c>
    </row>
    <row r="476" spans="2:8" ht="30" x14ac:dyDescent="0.2">
      <c r="B476" s="5" t="s">
        <v>438</v>
      </c>
      <c r="C476" s="9">
        <v>36</v>
      </c>
      <c r="D476" s="9">
        <v>0</v>
      </c>
      <c r="E476" s="15">
        <f t="shared" si="33"/>
        <v>4.7058823529411761E-3</v>
      </c>
      <c r="F476" s="15" t="str">
        <f t="shared" si="34"/>
        <v/>
      </c>
      <c r="G476" s="14" t="str">
        <f t="shared" si="35"/>
        <v>0</v>
      </c>
      <c r="H476" s="17">
        <f t="shared" si="36"/>
        <v>0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198</v>
      </c>
      <c r="D478" s="9">
        <v>19</v>
      </c>
      <c r="E478" s="15">
        <f t="shared" si="33"/>
        <v>2.5882352941176471E-2</v>
      </c>
      <c r="F478" s="15">
        <f t="shared" si="34"/>
        <v>7.5307173999207295E-3</v>
      </c>
      <c r="G478" s="14">
        <f t="shared" si="35"/>
        <v>-0.90404040404040409</v>
      </c>
      <c r="H478" s="17">
        <f t="shared" si="36"/>
        <v>-2.3398692810457519E-2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1</v>
      </c>
      <c r="D480" s="9">
        <v>0</v>
      </c>
      <c r="E480" s="15">
        <f t="shared" si="33"/>
        <v>1.3071895424836603E-4</v>
      </c>
      <c r="F480" s="15" t="str">
        <f t="shared" si="34"/>
        <v/>
      </c>
      <c r="G480" s="14" t="str">
        <f t="shared" si="35"/>
        <v>0</v>
      </c>
      <c r="H480" s="17">
        <f t="shared" si="36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186</v>
      </c>
      <c r="D483" s="9">
        <v>22</v>
      </c>
      <c r="E483" s="15">
        <f t="shared" si="33"/>
        <v>2.4313725490196079E-2</v>
      </c>
      <c r="F483" s="15">
        <f t="shared" si="34"/>
        <v>8.7197780420134752E-3</v>
      </c>
      <c r="G483" s="14">
        <f t="shared" si="35"/>
        <v>-0.88172043010752688</v>
      </c>
      <c r="H483" s="17">
        <f t="shared" si="36"/>
        <v>-2.1437908496732026E-2</v>
      </c>
    </row>
    <row r="484" spans="2:8" ht="30" x14ac:dyDescent="0.2">
      <c r="B484" s="5" t="s">
        <v>184</v>
      </c>
      <c r="C484" s="9">
        <v>4</v>
      </c>
      <c r="D484" s="9">
        <v>25</v>
      </c>
      <c r="E484" s="15">
        <f t="shared" si="33"/>
        <v>5.228758169934641E-4</v>
      </c>
      <c r="F484" s="15">
        <f t="shared" si="34"/>
        <v>9.9088386841062227E-3</v>
      </c>
      <c r="G484" s="14">
        <f t="shared" si="35"/>
        <v>5.25</v>
      </c>
      <c r="H484" s="17">
        <f t="shared" si="36"/>
        <v>2.7450980392156868E-3</v>
      </c>
    </row>
    <row r="485" spans="2:8" ht="15" x14ac:dyDescent="0.2">
      <c r="B485" s="5" t="s">
        <v>443</v>
      </c>
      <c r="C485" s="9">
        <v>183</v>
      </c>
      <c r="D485" s="9">
        <v>58</v>
      </c>
      <c r="E485" s="15">
        <f t="shared" si="33"/>
        <v>2.3921568627450981E-2</v>
      </c>
      <c r="F485" s="15">
        <f t="shared" si="34"/>
        <v>2.2988505747126436E-2</v>
      </c>
      <c r="G485" s="14">
        <f t="shared" si="35"/>
        <v>-0.68306010928961747</v>
      </c>
      <c r="H485" s="17">
        <f t="shared" si="36"/>
        <v>-1.6339869281045753E-2</v>
      </c>
    </row>
    <row r="486" spans="2:8" ht="15" x14ac:dyDescent="0.2">
      <c r="B486" s="5" t="s">
        <v>171</v>
      </c>
      <c r="C486" s="9">
        <v>0</v>
      </c>
      <c r="D486" s="9">
        <v>12</v>
      </c>
      <c r="E486" s="15" t="str">
        <f t="shared" si="33"/>
        <v/>
      </c>
      <c r="F486" s="15">
        <f t="shared" si="34"/>
        <v>4.7562425683709865E-3</v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5</v>
      </c>
      <c r="D490" s="9">
        <v>0</v>
      </c>
      <c r="E490" s="15">
        <f t="shared" si="37"/>
        <v>6.5359477124183002E-4</v>
      </c>
      <c r="F490" s="15" t="str">
        <f t="shared" si="38"/>
        <v/>
      </c>
      <c r="G490" s="14" t="str">
        <f t="shared" si="39"/>
        <v>0</v>
      </c>
      <c r="H490" s="17">
        <f t="shared" si="40"/>
        <v>0</v>
      </c>
    </row>
    <row r="491" spans="2:8" ht="13.5" customHeight="1" x14ac:dyDescent="0.2">
      <c r="B491" s="5" t="s">
        <v>180</v>
      </c>
      <c r="C491" s="9">
        <v>60</v>
      </c>
      <c r="D491" s="9">
        <v>14</v>
      </c>
      <c r="E491" s="15">
        <f t="shared" si="37"/>
        <v>7.8431372549019607E-3</v>
      </c>
      <c r="F491" s="15">
        <f t="shared" si="38"/>
        <v>5.5489496630994851E-3</v>
      </c>
      <c r="G491" s="14">
        <f t="shared" si="39"/>
        <v>-0.76666666666666672</v>
      </c>
      <c r="H491" s="17">
        <f t="shared" si="40"/>
        <v>-6.0130718954248367E-3</v>
      </c>
    </row>
    <row r="492" spans="2:8" ht="15" x14ac:dyDescent="0.2">
      <c r="B492" s="5" t="s">
        <v>480</v>
      </c>
      <c r="C492" s="9">
        <v>2</v>
      </c>
      <c r="D492" s="9">
        <v>2</v>
      </c>
      <c r="E492" s="15">
        <f t="shared" si="37"/>
        <v>2.6143790849673205E-4</v>
      </c>
      <c r="F492" s="15">
        <f t="shared" si="38"/>
        <v>7.9270709472849786E-4</v>
      </c>
      <c r="G492" s="14">
        <f t="shared" si="39"/>
        <v>0</v>
      </c>
      <c r="H492" s="17">
        <f t="shared" si="40"/>
        <v>0</v>
      </c>
    </row>
    <row r="493" spans="2:8" ht="15" x14ac:dyDescent="0.2">
      <c r="B493" s="5" t="s">
        <v>447</v>
      </c>
      <c r="C493" s="9">
        <v>31</v>
      </c>
      <c r="D493" s="9">
        <v>85</v>
      </c>
      <c r="E493" s="15">
        <f t="shared" si="37"/>
        <v>4.0522875816993466E-3</v>
      </c>
      <c r="F493" s="15">
        <f t="shared" si="38"/>
        <v>3.3690051525961155E-2</v>
      </c>
      <c r="G493" s="14">
        <f t="shared" si="39"/>
        <v>1.7419354838709677</v>
      </c>
      <c r="H493" s="17">
        <f t="shared" si="40"/>
        <v>7.058823529411765E-3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4</v>
      </c>
      <c r="D495" s="9">
        <v>5</v>
      </c>
      <c r="E495" s="15">
        <f t="shared" si="37"/>
        <v>5.228758169934641E-4</v>
      </c>
      <c r="F495" s="15">
        <f t="shared" si="38"/>
        <v>1.9817677368212444E-3</v>
      </c>
      <c r="G495" s="14">
        <f t="shared" si="39"/>
        <v>0.25</v>
      </c>
      <c r="H495" s="17">
        <f t="shared" si="40"/>
        <v>1.3071895424836603E-4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2</v>
      </c>
      <c r="D497" s="9">
        <v>1</v>
      </c>
      <c r="E497" s="15">
        <f t="shared" si="37"/>
        <v>2.6143790849673205E-4</v>
      </c>
      <c r="F497" s="15">
        <f t="shared" si="38"/>
        <v>3.9635354736424893E-4</v>
      </c>
      <c r="G497" s="14">
        <f t="shared" si="39"/>
        <v>-0.5</v>
      </c>
      <c r="H497" s="17">
        <f t="shared" si="40"/>
        <v>-1.3071895424836603E-4</v>
      </c>
    </row>
    <row r="498" spans="2:8" ht="30" x14ac:dyDescent="0.2">
      <c r="B498" s="5" t="s">
        <v>452</v>
      </c>
      <c r="C498" s="9">
        <v>1</v>
      </c>
      <c r="D498" s="9">
        <v>0</v>
      </c>
      <c r="E498" s="15">
        <f t="shared" si="37"/>
        <v>1.3071895424836603E-4</v>
      </c>
      <c r="F498" s="15" t="str">
        <f t="shared" si="38"/>
        <v/>
      </c>
      <c r="G498" s="14" t="str">
        <f t="shared" si="39"/>
        <v>0</v>
      </c>
      <c r="H498" s="17">
        <f t="shared" si="40"/>
        <v>0</v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5"/>
      <c r="D500" s="11"/>
      <c r="E500" s="26"/>
      <c r="F500" s="26"/>
      <c r="G500" s="23"/>
      <c r="H500" s="24"/>
    </row>
    <row r="501" spans="2:8" x14ac:dyDescent="0.2">
      <c r="C501" s="12"/>
      <c r="D501" s="12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3446</v>
      </c>
      <c r="D505" s="35">
        <f>SUM(D506:D530)</f>
        <v>1044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-0.69704004643064421</v>
      </c>
      <c r="H505" s="36">
        <f>+IF(OR(AND(E505=""),(G505="")),"",E505*G505)</f>
        <v>-0.69704004643064421</v>
      </c>
    </row>
    <row r="506" spans="2:8" ht="15" x14ac:dyDescent="0.2">
      <c r="B506" s="5" t="s">
        <v>454</v>
      </c>
      <c r="C506" s="9">
        <v>3</v>
      </c>
      <c r="D506" s="9">
        <v>23</v>
      </c>
      <c r="E506" s="15">
        <f>+IF(C506=0,"",C506/C$505)</f>
        <v>8.7057457922228671E-4</v>
      </c>
      <c r="F506" s="15">
        <f>+IF(D506=0,"",D506/D$505)</f>
        <v>2.2030651340996167E-2</v>
      </c>
      <c r="G506" s="14">
        <f>+IF(OR(AND(D506=0),(C506=0)),"0",((D506-C506)/C506))</f>
        <v>6.666666666666667</v>
      </c>
      <c r="H506" s="17">
        <f>+IF(OR(AND(E506=""),(G506="")),"",E506*G506)</f>
        <v>5.8038305281485781E-3</v>
      </c>
    </row>
    <row r="507" spans="2:8" ht="15" x14ac:dyDescent="0.2">
      <c r="B507" s="5" t="s">
        <v>187</v>
      </c>
      <c r="C507" s="9">
        <v>96</v>
      </c>
      <c r="D507" s="9">
        <v>11</v>
      </c>
      <c r="E507" s="15">
        <f t="shared" ref="E507:E530" si="41">+IF(C507=0,"",C507/C$505)</f>
        <v>2.7858386535113175E-2</v>
      </c>
      <c r="F507" s="15">
        <f t="shared" ref="F507:F530" si="42">+IF(D507=0,"",D507/D$505)</f>
        <v>1.0536398467432951E-2</v>
      </c>
      <c r="G507" s="14">
        <f t="shared" ref="G507:G530" si="43">+IF(OR(AND(D507=0),(C507=0)),"0",((D507-C507)/C507))</f>
        <v>-0.88541666666666663</v>
      </c>
      <c r="H507" s="17">
        <f t="shared" ref="H507:H530" si="44">+IF(OR(AND(E507=""),(G507="")),"",E507*G507)</f>
        <v>-2.4666279744631456E-2</v>
      </c>
    </row>
    <row r="508" spans="2:8" ht="15" x14ac:dyDescent="0.2">
      <c r="B508" s="5" t="s">
        <v>455</v>
      </c>
      <c r="C508" s="9">
        <v>435</v>
      </c>
      <c r="D508" s="9">
        <v>28</v>
      </c>
      <c r="E508" s="15">
        <f t="shared" si="41"/>
        <v>0.12623331398723156</v>
      </c>
      <c r="F508" s="15">
        <f t="shared" si="42"/>
        <v>2.681992337164751E-2</v>
      </c>
      <c r="G508" s="14">
        <f t="shared" si="43"/>
        <v>-0.93563218390804592</v>
      </c>
      <c r="H508" s="17">
        <f t="shared" si="44"/>
        <v>-0.11810795124782354</v>
      </c>
    </row>
    <row r="509" spans="2:8" ht="15" x14ac:dyDescent="0.2">
      <c r="B509" s="5" t="s">
        <v>456</v>
      </c>
      <c r="C509" s="9">
        <v>356</v>
      </c>
      <c r="D509" s="9">
        <v>127</v>
      </c>
      <c r="E509" s="15">
        <f t="shared" si="41"/>
        <v>0.1033081834010447</v>
      </c>
      <c r="F509" s="15">
        <f t="shared" si="42"/>
        <v>0.12164750957854406</v>
      </c>
      <c r="G509" s="14">
        <f t="shared" si="43"/>
        <v>-0.6432584269662921</v>
      </c>
      <c r="H509" s="17">
        <f t="shared" si="44"/>
        <v>-6.6453859547301222E-2</v>
      </c>
    </row>
    <row r="510" spans="2:8" ht="15" x14ac:dyDescent="0.2">
      <c r="B510" s="5" t="s">
        <v>188</v>
      </c>
      <c r="C510" s="9">
        <v>24</v>
      </c>
      <c r="D510" s="9">
        <v>6</v>
      </c>
      <c r="E510" s="15">
        <f t="shared" si="41"/>
        <v>6.9645966337782937E-3</v>
      </c>
      <c r="F510" s="15">
        <f t="shared" si="42"/>
        <v>5.7471264367816091E-3</v>
      </c>
      <c r="G510" s="14">
        <f t="shared" si="43"/>
        <v>-0.75</v>
      </c>
      <c r="H510" s="17">
        <f t="shared" si="44"/>
        <v>-5.2234474753337203E-3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13</v>
      </c>
      <c r="D512" s="9">
        <v>0</v>
      </c>
      <c r="E512" s="15">
        <f t="shared" si="41"/>
        <v>3.7724898432965758E-3</v>
      </c>
      <c r="F512" s="15" t="str">
        <f t="shared" si="42"/>
        <v/>
      </c>
      <c r="G512" s="14" t="str">
        <f t="shared" si="43"/>
        <v>0</v>
      </c>
      <c r="H512" s="17">
        <f t="shared" si="44"/>
        <v>0</v>
      </c>
    </row>
    <row r="513" spans="2:8" ht="15" x14ac:dyDescent="0.2">
      <c r="B513" s="5" t="s">
        <v>457</v>
      </c>
      <c r="C513" s="9">
        <v>1</v>
      </c>
      <c r="D513" s="9">
        <v>1</v>
      </c>
      <c r="E513" s="15">
        <f t="shared" si="41"/>
        <v>2.901915264074289E-4</v>
      </c>
      <c r="F513" s="15">
        <f t="shared" si="42"/>
        <v>9.5785440613026815E-4</v>
      </c>
      <c r="G513" s="14">
        <f t="shared" si="43"/>
        <v>0</v>
      </c>
      <c r="H513" s="17">
        <f t="shared" si="44"/>
        <v>0</v>
      </c>
    </row>
    <row r="514" spans="2:8" ht="15" x14ac:dyDescent="0.2">
      <c r="B514" s="5" t="s">
        <v>458</v>
      </c>
      <c r="C514" s="9">
        <v>1</v>
      </c>
      <c r="D514" s="9">
        <v>1</v>
      </c>
      <c r="E514" s="15">
        <f t="shared" si="41"/>
        <v>2.901915264074289E-4</v>
      </c>
      <c r="F514" s="15">
        <f t="shared" si="42"/>
        <v>9.5785440613026815E-4</v>
      </c>
      <c r="G514" s="14">
        <f t="shared" si="43"/>
        <v>0</v>
      </c>
      <c r="H514" s="17">
        <f t="shared" si="44"/>
        <v>0</v>
      </c>
    </row>
    <row r="515" spans="2:8" ht="15" x14ac:dyDescent="0.2">
      <c r="B515" s="5" t="s">
        <v>532</v>
      </c>
      <c r="C515" s="9">
        <v>6</v>
      </c>
      <c r="D515" s="9">
        <v>1</v>
      </c>
      <c r="E515" s="15">
        <f t="shared" si="41"/>
        <v>1.7411491584445734E-3</v>
      </c>
      <c r="F515" s="15">
        <f t="shared" si="42"/>
        <v>9.5785440613026815E-4</v>
      </c>
      <c r="G515" s="14">
        <f t="shared" si="43"/>
        <v>-0.83333333333333337</v>
      </c>
      <c r="H515" s="17">
        <f t="shared" si="44"/>
        <v>-1.4509576320371445E-3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15</v>
      </c>
      <c r="D517" s="9">
        <v>71</v>
      </c>
      <c r="E517" s="15">
        <f t="shared" si="41"/>
        <v>4.3528728961114331E-3</v>
      </c>
      <c r="F517" s="15">
        <f t="shared" si="42"/>
        <v>6.8007662835249047E-2</v>
      </c>
      <c r="G517" s="14">
        <f t="shared" si="43"/>
        <v>3.7333333333333334</v>
      </c>
      <c r="H517" s="17">
        <f t="shared" si="44"/>
        <v>1.6250725478816019E-2</v>
      </c>
    </row>
    <row r="518" spans="2:8" ht="15" x14ac:dyDescent="0.2">
      <c r="B518" s="5" t="s">
        <v>190</v>
      </c>
      <c r="C518" s="9">
        <v>5</v>
      </c>
      <c r="D518" s="9">
        <v>262</v>
      </c>
      <c r="E518" s="15">
        <f t="shared" si="41"/>
        <v>1.4509576320371445E-3</v>
      </c>
      <c r="F518" s="15">
        <f t="shared" si="42"/>
        <v>0.25095785440613028</v>
      </c>
      <c r="G518" s="14">
        <f t="shared" si="43"/>
        <v>51.4</v>
      </c>
      <c r="H518" s="17">
        <f t="shared" si="44"/>
        <v>7.4579222286709226E-2</v>
      </c>
    </row>
    <row r="519" spans="2:8" ht="15" x14ac:dyDescent="0.2">
      <c r="B519" s="5" t="s">
        <v>192</v>
      </c>
      <c r="C519" s="9">
        <v>58</v>
      </c>
      <c r="D519" s="9">
        <v>5</v>
      </c>
      <c r="E519" s="15">
        <f t="shared" si="41"/>
        <v>1.6831108531630876E-2</v>
      </c>
      <c r="F519" s="15">
        <f t="shared" si="42"/>
        <v>4.7892720306513406E-3</v>
      </c>
      <c r="G519" s="14">
        <f t="shared" si="43"/>
        <v>-0.91379310344827591</v>
      </c>
      <c r="H519" s="17">
        <f t="shared" si="44"/>
        <v>-1.5380150899593732E-2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869</v>
      </c>
      <c r="D521" s="9">
        <v>183</v>
      </c>
      <c r="E521" s="15">
        <f t="shared" si="41"/>
        <v>0.25217643644805571</v>
      </c>
      <c r="F521" s="15">
        <f t="shared" si="42"/>
        <v>0.17528735632183909</v>
      </c>
      <c r="G521" s="14">
        <f t="shared" si="43"/>
        <v>-0.78941311852704255</v>
      </c>
      <c r="H521" s="17">
        <f t="shared" si="44"/>
        <v>-0.19907138711549621</v>
      </c>
    </row>
    <row r="522" spans="2:8" ht="25.5" customHeight="1" x14ac:dyDescent="0.2">
      <c r="B522" s="5" t="s">
        <v>193</v>
      </c>
      <c r="C522" s="9">
        <v>121</v>
      </c>
      <c r="D522" s="9">
        <v>11</v>
      </c>
      <c r="E522" s="15">
        <f t="shared" si="41"/>
        <v>3.5113174695298899E-2</v>
      </c>
      <c r="F522" s="15">
        <f t="shared" si="42"/>
        <v>1.0536398467432951E-2</v>
      </c>
      <c r="G522" s="14">
        <f t="shared" si="43"/>
        <v>-0.90909090909090906</v>
      </c>
      <c r="H522" s="17">
        <f t="shared" si="44"/>
        <v>-3.1921067904817177E-2</v>
      </c>
    </row>
    <row r="523" spans="2:8" ht="13.5" customHeight="1" x14ac:dyDescent="0.2">
      <c r="B523" s="5" t="s">
        <v>462</v>
      </c>
      <c r="C523" s="9">
        <v>79</v>
      </c>
      <c r="D523" s="9">
        <v>21</v>
      </c>
      <c r="E523" s="15">
        <f t="shared" si="41"/>
        <v>2.2925130586186882E-2</v>
      </c>
      <c r="F523" s="15">
        <f t="shared" si="42"/>
        <v>2.0114942528735632E-2</v>
      </c>
      <c r="G523" s="14">
        <f t="shared" si="43"/>
        <v>-0.73417721518987344</v>
      </c>
      <c r="H523" s="17">
        <f t="shared" si="44"/>
        <v>-1.6831108531630876E-2</v>
      </c>
    </row>
    <row r="524" spans="2:8" ht="12" customHeight="1" x14ac:dyDescent="0.2">
      <c r="B524" s="5" t="s">
        <v>194</v>
      </c>
      <c r="C524" s="9">
        <v>10</v>
      </c>
      <c r="D524" s="9">
        <v>6</v>
      </c>
      <c r="E524" s="15">
        <f t="shared" si="41"/>
        <v>2.901915264074289E-3</v>
      </c>
      <c r="F524" s="15">
        <f t="shared" si="42"/>
        <v>5.7471264367816091E-3</v>
      </c>
      <c r="G524" s="14">
        <f t="shared" si="43"/>
        <v>-0.4</v>
      </c>
      <c r="H524" s="17">
        <f t="shared" si="44"/>
        <v>-1.1607661056297156E-3</v>
      </c>
    </row>
    <row r="525" spans="2:8" ht="13.5" customHeight="1" x14ac:dyDescent="0.2">
      <c r="B525" s="5" t="s">
        <v>195</v>
      </c>
      <c r="C525" s="9">
        <v>24</v>
      </c>
      <c r="D525" s="9">
        <v>0</v>
      </c>
      <c r="E525" s="15">
        <f t="shared" si="41"/>
        <v>6.9645966337782937E-3</v>
      </c>
      <c r="F525" s="15" t="str">
        <f t="shared" si="42"/>
        <v/>
      </c>
      <c r="G525" s="14" t="str">
        <f t="shared" si="43"/>
        <v>0</v>
      </c>
      <c r="H525" s="17">
        <f t="shared" si="44"/>
        <v>0</v>
      </c>
    </row>
    <row r="526" spans="2:8" ht="13.5" customHeight="1" x14ac:dyDescent="0.2">
      <c r="B526" s="5" t="s">
        <v>463</v>
      </c>
      <c r="C526" s="9">
        <v>91</v>
      </c>
      <c r="D526" s="9">
        <v>14</v>
      </c>
      <c r="E526" s="15">
        <f t="shared" si="41"/>
        <v>2.6407428903076031E-2</v>
      </c>
      <c r="F526" s="15">
        <f t="shared" si="42"/>
        <v>1.3409961685823755E-2</v>
      </c>
      <c r="G526" s="14">
        <f t="shared" si="43"/>
        <v>-0.84615384615384615</v>
      </c>
      <c r="H526" s="17">
        <f t="shared" si="44"/>
        <v>-2.2344747533372025E-2</v>
      </c>
    </row>
    <row r="527" spans="2:8" ht="15" x14ac:dyDescent="0.2">
      <c r="B527" s="5" t="s">
        <v>464</v>
      </c>
      <c r="C527" s="9">
        <v>1</v>
      </c>
      <c r="D527" s="9">
        <v>0</v>
      </c>
      <c r="E527" s="15">
        <f t="shared" si="41"/>
        <v>2.901915264074289E-4</v>
      </c>
      <c r="F527" s="15" t="str">
        <f t="shared" si="42"/>
        <v/>
      </c>
      <c r="G527" s="14" t="str">
        <f t="shared" si="43"/>
        <v>0</v>
      </c>
      <c r="H527" s="17">
        <f t="shared" si="44"/>
        <v>0</v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41</v>
      </c>
      <c r="D529" s="9">
        <v>123</v>
      </c>
      <c r="E529" s="15">
        <f t="shared" si="41"/>
        <v>1.1897852582704585E-2</v>
      </c>
      <c r="F529" s="15">
        <f t="shared" si="42"/>
        <v>0.11781609195402298</v>
      </c>
      <c r="G529" s="14">
        <f t="shared" si="43"/>
        <v>2</v>
      </c>
      <c r="H529" s="17">
        <f t="shared" si="44"/>
        <v>2.3795705165409169E-2</v>
      </c>
    </row>
    <row r="530" spans="2:8" ht="15" x14ac:dyDescent="0.2">
      <c r="B530" s="5" t="s">
        <v>467</v>
      </c>
      <c r="C530" s="9">
        <v>1197</v>
      </c>
      <c r="D530" s="9">
        <v>150</v>
      </c>
      <c r="E530" s="15">
        <f t="shared" si="41"/>
        <v>0.3473592571096924</v>
      </c>
      <c r="F530" s="15">
        <f t="shared" si="42"/>
        <v>0.14367816091954022</v>
      </c>
      <c r="G530" s="14">
        <f t="shared" si="43"/>
        <v>-0.87468671679197996</v>
      </c>
      <c r="H530" s="17">
        <f t="shared" si="44"/>
        <v>-0.30383052814857808</v>
      </c>
    </row>
    <row r="531" spans="2:8" x14ac:dyDescent="0.2">
      <c r="B531" s="21" t="s">
        <v>526</v>
      </c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561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512</v>
      </c>
      <c r="C8" s="34">
        <f>+C18+C70+C151+C294+C505</f>
        <v>261</v>
      </c>
      <c r="D8" s="35">
        <f>+D18+D70+D151+D294+D505</f>
        <v>413</v>
      </c>
      <c r="E8" s="36">
        <f>+C8/C$8</f>
        <v>1</v>
      </c>
      <c r="F8" s="36">
        <f>+D8/D$8</f>
        <v>1</v>
      </c>
      <c r="G8" s="36">
        <f>+(D8-C8)/C8</f>
        <v>0.58237547892720309</v>
      </c>
      <c r="H8" s="36">
        <f>+E8*G8</f>
        <v>0.58237547892720309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0</v>
      </c>
      <c r="D9" s="31">
        <f>+D18</f>
        <v>1</v>
      </c>
      <c r="E9" s="29">
        <f t="shared" ref="E9:E13" si="0">C9/$C$8</f>
        <v>0</v>
      </c>
      <c r="F9" s="29">
        <f>D9/$D$8</f>
        <v>2.4213075060532689E-3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39</v>
      </c>
      <c r="D10" s="31">
        <f>+D70</f>
        <v>19</v>
      </c>
      <c r="E10" s="29">
        <f t="shared" si="0"/>
        <v>0.14942528735632185</v>
      </c>
      <c r="F10" s="29">
        <f>D10/$D$8</f>
        <v>4.6004842615012108E-2</v>
      </c>
      <c r="G10" s="14">
        <f>+IF(OR(AND(D10=0),(C10=0)),"0",((D10-C10)/C10))</f>
        <v>-0.51282051282051277</v>
      </c>
      <c r="H10" s="13">
        <f>+IF(OR(AND(E10=""),(G10="")),"",E10*G10)</f>
        <v>-7.662835249042145E-2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52</v>
      </c>
      <c r="D11" s="31">
        <f>+D151</f>
        <v>121</v>
      </c>
      <c r="E11" s="29">
        <f t="shared" si="0"/>
        <v>0.19923371647509577</v>
      </c>
      <c r="F11" s="29">
        <f>D11/$D$8</f>
        <v>0.29297820823244553</v>
      </c>
      <c r="G11" s="14">
        <f>+IF(OR(AND(D11=0),(C11=0)),"0",((D11-C11)/C11))</f>
        <v>1.3269230769230769</v>
      </c>
      <c r="H11" s="13">
        <f>+IF(OR(AND(E11=""),(G11="")),"",E11*G11)</f>
        <v>0.26436781609195398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156</v>
      </c>
      <c r="D12" s="31">
        <f>+D294</f>
        <v>205</v>
      </c>
      <c r="E12" s="29">
        <f t="shared" si="0"/>
        <v>0.5977011494252874</v>
      </c>
      <c r="F12" s="29">
        <f>D12/$D$8</f>
        <v>0.49636803874092011</v>
      </c>
      <c r="G12" s="14">
        <f>+IF(OR(AND(D12=0),(C12=0)),"0",((D12-C12)/C12))</f>
        <v>0.3141025641025641</v>
      </c>
      <c r="H12" s="13">
        <f>+IF(OR(AND(E12=""),(G12="")),"",E12*G12)</f>
        <v>0.18773946360153257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14</v>
      </c>
      <c r="D13" s="31">
        <f>+D505</f>
        <v>67</v>
      </c>
      <c r="E13" s="29">
        <f t="shared" si="0"/>
        <v>5.3639846743295021E-2</v>
      </c>
      <c r="F13" s="29">
        <f>D13/$D$8</f>
        <v>0.16222760290556901</v>
      </c>
      <c r="G13" s="14">
        <f>+IF(OR(AND(D13=0),(C13=0)),"0",((D13-C13)/C13))</f>
        <v>3.7857142857142856</v>
      </c>
      <c r="H13" s="13">
        <f>+IF(OR(AND(E13=""),(G13="")),"",E13*G13)</f>
        <v>0.20306513409961685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0</v>
      </c>
      <c r="D18" s="35">
        <f>SUM(D19:D64)</f>
        <v>1</v>
      </c>
      <c r="E18" s="36" t="str">
        <f>+IF(C18=0,"",C18/C$18)</f>
        <v/>
      </c>
      <c r="F18" s="36">
        <f>+IF(D18=0,"",D18/D$18)</f>
        <v>1</v>
      </c>
      <c r="G18" s="36" t="str">
        <f>+IF(OR(AND(D18=0),(C18=0)),"0",((D18-C18)/C18))</f>
        <v>0</v>
      </c>
      <c r="H18" s="36" t="str">
        <f>+IF(OR(AND(E18=""),(G18="")),"",E18*G18)</f>
        <v/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1</v>
      </c>
      <c r="E48" s="13" t="str">
        <f t="shared" si="1"/>
        <v/>
      </c>
      <c r="F48" s="13">
        <f t="shared" si="2"/>
        <v>1</v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39</v>
      </c>
      <c r="D70" s="35">
        <f>SUM(D71:D145)</f>
        <v>19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-0.51282051282051277</v>
      </c>
      <c r="H70" s="36">
        <f>+IF(OR(AND(E70=""),(G70="")),"",E70*G70)</f>
        <v>-0.51282051282051277</v>
      </c>
    </row>
    <row r="71" spans="2:8" ht="15" x14ac:dyDescent="0.2">
      <c r="B71" s="5" t="s">
        <v>20</v>
      </c>
      <c r="C71" s="9">
        <v>2</v>
      </c>
      <c r="D71" s="9">
        <v>0</v>
      </c>
      <c r="E71" s="15">
        <f>+IF(C71=0,"",C71/C$70)</f>
        <v>5.128205128205128E-2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16</v>
      </c>
      <c r="D72" s="9">
        <v>0</v>
      </c>
      <c r="E72" s="15">
        <f t="shared" ref="E72:E135" si="5">+IF(C72=0,"",C72/C$70)</f>
        <v>0.41025641025641024</v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>
        <f t="shared" ref="H72:H135" si="8">+IF(OR(AND(E72=""),(G72="")),"",E72*G72)</f>
        <v>0</v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15" x14ac:dyDescent="0.2">
      <c r="B74" s="5" t="s">
        <v>222</v>
      </c>
      <c r="C74" s="9">
        <v>2</v>
      </c>
      <c r="D74" s="9">
        <v>0</v>
      </c>
      <c r="E74" s="15">
        <f t="shared" si="5"/>
        <v>5.128205128205128E-2</v>
      </c>
      <c r="F74" s="15" t="str">
        <f t="shared" si="6"/>
        <v/>
      </c>
      <c r="G74" s="14" t="str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1</v>
      </c>
      <c r="E83" s="15" t="str">
        <f t="shared" si="5"/>
        <v/>
      </c>
      <c r="F83" s="15">
        <f t="shared" si="6"/>
        <v>5.2631578947368418E-2</v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528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0</v>
      </c>
      <c r="E113" s="15" t="str">
        <f t="shared" si="5"/>
        <v/>
      </c>
      <c r="F113" s="15" t="str">
        <f t="shared" si="6"/>
        <v/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18</v>
      </c>
      <c r="D118" s="9">
        <v>17</v>
      </c>
      <c r="E118" s="15">
        <f t="shared" si="5"/>
        <v>0.46153846153846156</v>
      </c>
      <c r="F118" s="15">
        <f t="shared" si="6"/>
        <v>0.89473684210526316</v>
      </c>
      <c r="G118" s="14">
        <f t="shared" si="7"/>
        <v>-5.5555555555555552E-2</v>
      </c>
      <c r="H118" s="17">
        <f t="shared" si="8"/>
        <v>-2.564102564102564E-2</v>
      </c>
    </row>
    <row r="119" spans="2:8" ht="15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0</v>
      </c>
      <c r="D123" s="9">
        <v>0</v>
      </c>
      <c r="E123" s="15" t="str">
        <f t="shared" si="5"/>
        <v/>
      </c>
      <c r="F123" s="15" t="str">
        <f t="shared" si="6"/>
        <v/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1</v>
      </c>
      <c r="D129" s="9">
        <v>1</v>
      </c>
      <c r="E129" s="15">
        <f t="shared" si="5"/>
        <v>2.564102564102564E-2</v>
      </c>
      <c r="F129" s="15">
        <f t="shared" si="6"/>
        <v>5.2631578947368418E-2</v>
      </c>
      <c r="G129" s="14">
        <f t="shared" si="7"/>
        <v>0</v>
      </c>
      <c r="H129" s="17">
        <f t="shared" si="8"/>
        <v>0</v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52</v>
      </c>
      <c r="D151" s="35">
        <f>SUM(D152:D288)</f>
        <v>121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1.3269230769230769</v>
      </c>
      <c r="H151" s="36">
        <f>+IF(OR(AND(E151=""),(G151="")),"",E151*G151)</f>
        <v>1.3269230769230769</v>
      </c>
    </row>
    <row r="152" spans="2:8" ht="15" x14ac:dyDescent="0.2">
      <c r="B152" s="8" t="s">
        <v>54</v>
      </c>
      <c r="C152" s="9">
        <v>1</v>
      </c>
      <c r="D152" s="9">
        <v>0</v>
      </c>
      <c r="E152" s="15">
        <f>+IF(C152=0,"",C152/C$151)</f>
        <v>1.9230769230769232E-2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3</v>
      </c>
      <c r="D156" s="9">
        <v>0</v>
      </c>
      <c r="E156" s="15">
        <f t="shared" si="13"/>
        <v>5.7692307692307696E-2</v>
      </c>
      <c r="F156" s="15" t="str">
        <f t="shared" si="14"/>
        <v/>
      </c>
      <c r="G156" s="14" t="str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9">
        <v>18</v>
      </c>
      <c r="D157" s="9">
        <v>0</v>
      </c>
      <c r="E157" s="15">
        <f t="shared" si="13"/>
        <v>0.34615384615384615</v>
      </c>
      <c r="F157" s="15" t="str">
        <f t="shared" si="14"/>
        <v/>
      </c>
      <c r="G157" s="14" t="str">
        <f t="shared" si="15"/>
        <v>0</v>
      </c>
      <c r="H157" s="17">
        <f t="shared" si="16"/>
        <v>0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1</v>
      </c>
      <c r="D165" s="9">
        <v>0</v>
      </c>
      <c r="E165" s="15">
        <f t="shared" si="13"/>
        <v>1.9230769230769232E-2</v>
      </c>
      <c r="F165" s="15" t="str">
        <f t="shared" si="14"/>
        <v/>
      </c>
      <c r="G165" s="14" t="str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2</v>
      </c>
      <c r="D174" s="9">
        <v>0</v>
      </c>
      <c r="E174" s="15">
        <f t="shared" si="13"/>
        <v>3.8461538461538464E-2</v>
      </c>
      <c r="F174" s="15" t="str">
        <f t="shared" si="14"/>
        <v/>
      </c>
      <c r="G174" s="14" t="str">
        <f t="shared" si="15"/>
        <v>0</v>
      </c>
      <c r="H174" s="17">
        <f t="shared" si="16"/>
        <v>0</v>
      </c>
    </row>
    <row r="175" spans="2:8" ht="15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8</v>
      </c>
      <c r="D177" s="9">
        <v>0</v>
      </c>
      <c r="E177" s="15">
        <f t="shared" si="13"/>
        <v>0.15384615384615385</v>
      </c>
      <c r="F177" s="15" t="str">
        <f t="shared" si="14"/>
        <v/>
      </c>
      <c r="G177" s="14" t="str">
        <f t="shared" si="15"/>
        <v>0</v>
      </c>
      <c r="H177" s="17">
        <f t="shared" si="16"/>
        <v>0</v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0</v>
      </c>
      <c r="E182" s="15">
        <f t="shared" si="13"/>
        <v>1.9230769230769232E-2</v>
      </c>
      <c r="F182" s="15" t="str">
        <f t="shared" si="14"/>
        <v/>
      </c>
      <c r="G182" s="14" t="str">
        <f t="shared" si="15"/>
        <v>0</v>
      </c>
      <c r="H182" s="17">
        <f t="shared" si="16"/>
        <v>0</v>
      </c>
    </row>
    <row r="183" spans="2:8" ht="20.100000000000001" customHeight="1" x14ac:dyDescent="0.2">
      <c r="B183" s="8" t="s">
        <v>285</v>
      </c>
      <c r="C183" s="9">
        <v>1</v>
      </c>
      <c r="D183" s="9">
        <v>0</v>
      </c>
      <c r="E183" s="15">
        <f t="shared" si="13"/>
        <v>1.9230769230769232E-2</v>
      </c>
      <c r="F183" s="15" t="str">
        <f t="shared" si="14"/>
        <v/>
      </c>
      <c r="G183" s="14" t="str">
        <f t="shared" si="15"/>
        <v>0</v>
      </c>
      <c r="H183" s="17">
        <f t="shared" si="16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2</v>
      </c>
      <c r="D186" s="9">
        <v>0</v>
      </c>
      <c r="E186" s="15">
        <f t="shared" si="13"/>
        <v>3.8461538461538464E-2</v>
      </c>
      <c r="F186" s="15" t="str">
        <f t="shared" si="14"/>
        <v/>
      </c>
      <c r="G186" s="14" t="str">
        <f t="shared" si="15"/>
        <v>0</v>
      </c>
      <c r="H186" s="17">
        <f t="shared" si="16"/>
        <v>0</v>
      </c>
    </row>
    <row r="187" spans="2:8" ht="20.100000000000001" customHeight="1" x14ac:dyDescent="0.2">
      <c r="B187" s="8" t="s">
        <v>287</v>
      </c>
      <c r="C187" s="9">
        <v>1</v>
      </c>
      <c r="D187" s="9">
        <v>0</v>
      </c>
      <c r="E187" s="15">
        <f t="shared" si="13"/>
        <v>1.9230769230769232E-2</v>
      </c>
      <c r="F187" s="15" t="str">
        <f t="shared" si="14"/>
        <v/>
      </c>
      <c r="G187" s="14" t="str">
        <f t="shared" si="15"/>
        <v>0</v>
      </c>
      <c r="H187" s="17">
        <f t="shared" si="16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2</v>
      </c>
      <c r="D196" s="9">
        <v>1</v>
      </c>
      <c r="E196" s="15">
        <f t="shared" si="13"/>
        <v>3.8461538461538464E-2</v>
      </c>
      <c r="F196" s="15">
        <f t="shared" si="14"/>
        <v>8.2644628099173556E-3</v>
      </c>
      <c r="G196" s="14">
        <f t="shared" si="15"/>
        <v>-0.5</v>
      </c>
      <c r="H196" s="17">
        <f t="shared" si="16"/>
        <v>-1.9230769230769232E-2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117</v>
      </c>
      <c r="E208" s="15" t="str">
        <f t="shared" si="13"/>
        <v/>
      </c>
      <c r="F208" s="15">
        <f t="shared" si="14"/>
        <v>0.96694214876033058</v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3</v>
      </c>
      <c r="D235" s="9">
        <v>0</v>
      </c>
      <c r="E235" s="15">
        <f t="shared" si="17"/>
        <v>5.7692307692307696E-2</v>
      </c>
      <c r="F235" s="15" t="str">
        <f t="shared" si="18"/>
        <v/>
      </c>
      <c r="G235" s="14" t="str">
        <f t="shared" si="19"/>
        <v>0</v>
      </c>
      <c r="H235" s="17">
        <f t="shared" si="20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4</v>
      </c>
      <c r="D237" s="9">
        <v>0</v>
      </c>
      <c r="E237" s="15">
        <f t="shared" si="17"/>
        <v>7.6923076923076927E-2</v>
      </c>
      <c r="F237" s="15" t="str">
        <f t="shared" si="18"/>
        <v/>
      </c>
      <c r="G237" s="14" t="str">
        <f t="shared" si="19"/>
        <v>0</v>
      </c>
      <c r="H237" s="17">
        <f t="shared" si="20"/>
        <v>0</v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2</v>
      </c>
      <c r="D247" s="9">
        <v>0</v>
      </c>
      <c r="E247" s="15">
        <f t="shared" si="17"/>
        <v>3.8461538461538464E-2</v>
      </c>
      <c r="F247" s="15" t="str">
        <f t="shared" si="18"/>
        <v/>
      </c>
      <c r="G247" s="14" t="str">
        <f t="shared" si="19"/>
        <v>0</v>
      </c>
      <c r="H247" s="17">
        <f t="shared" si="20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2</v>
      </c>
      <c r="D256" s="9">
        <v>2</v>
      </c>
      <c r="E256" s="15">
        <f t="shared" si="17"/>
        <v>3.8461538461538464E-2</v>
      </c>
      <c r="F256" s="15">
        <f t="shared" si="18"/>
        <v>1.6528925619834711E-2</v>
      </c>
      <c r="G256" s="14">
        <f t="shared" si="19"/>
        <v>0</v>
      </c>
      <c r="H256" s="17">
        <f t="shared" si="20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1</v>
      </c>
      <c r="D268" s="9">
        <v>1</v>
      </c>
      <c r="E268" s="15">
        <f t="shared" si="17"/>
        <v>1.9230769230769232E-2</v>
      </c>
      <c r="F268" s="15">
        <f t="shared" si="18"/>
        <v>8.2644628099173556E-3</v>
      </c>
      <c r="G268" s="14">
        <f t="shared" si="19"/>
        <v>0</v>
      </c>
      <c r="H268" s="17">
        <f t="shared" si="20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156</v>
      </c>
      <c r="D294" s="35">
        <f>SUM(D295:D499)</f>
        <v>205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0.3141025641025641</v>
      </c>
      <c r="H294" s="36">
        <f>+IF(OR(AND(E294=""),(G294="")),"",E294*G294)</f>
        <v>0.3141025641025641</v>
      </c>
    </row>
    <row r="295" spans="2:8" ht="15" x14ac:dyDescent="0.2">
      <c r="B295" s="5" t="s">
        <v>100</v>
      </c>
      <c r="C295" s="9">
        <v>0</v>
      </c>
      <c r="D295" s="9">
        <v>0</v>
      </c>
      <c r="E295" s="15" t="str">
        <f>+IF(C295=0,"",C295/C$294)</f>
        <v/>
      </c>
      <c r="F295" s="15" t="str">
        <f>+IF(D295=0,"",D295/D$294)</f>
        <v/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1</v>
      </c>
      <c r="D298" s="9">
        <v>0</v>
      </c>
      <c r="E298" s="15">
        <f t="shared" si="25"/>
        <v>6.41025641025641E-3</v>
      </c>
      <c r="F298" s="15" t="str">
        <f t="shared" si="26"/>
        <v/>
      </c>
      <c r="G298" s="14" t="str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11</v>
      </c>
      <c r="D301" s="9">
        <v>0</v>
      </c>
      <c r="E301" s="15">
        <f t="shared" si="25"/>
        <v>7.0512820512820512E-2</v>
      </c>
      <c r="F301" s="15" t="str">
        <f t="shared" si="26"/>
        <v/>
      </c>
      <c r="G301" s="14" t="str">
        <f t="shared" si="27"/>
        <v>0</v>
      </c>
      <c r="H301" s="17">
        <f t="shared" si="28"/>
        <v>0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8</v>
      </c>
      <c r="D307" s="9">
        <v>0</v>
      </c>
      <c r="E307" s="15">
        <f t="shared" si="25"/>
        <v>5.128205128205128E-2</v>
      </c>
      <c r="F307" s="15" t="str">
        <f t="shared" si="26"/>
        <v/>
      </c>
      <c r="G307" s="14" t="str">
        <f t="shared" si="27"/>
        <v>0</v>
      </c>
      <c r="H307" s="17">
        <f t="shared" si="28"/>
        <v>0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2</v>
      </c>
      <c r="D310" s="9">
        <v>0</v>
      </c>
      <c r="E310" s="15">
        <f t="shared" si="25"/>
        <v>1.282051282051282E-2</v>
      </c>
      <c r="F310" s="15" t="str">
        <f t="shared" si="26"/>
        <v/>
      </c>
      <c r="G310" s="14" t="str">
        <f t="shared" si="27"/>
        <v>0</v>
      </c>
      <c r="H310" s="17">
        <f t="shared" si="28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</v>
      </c>
      <c r="D314" s="9">
        <v>0</v>
      </c>
      <c r="E314" s="15">
        <f t="shared" si="25"/>
        <v>6.41025641025641E-3</v>
      </c>
      <c r="F314" s="15" t="str">
        <f t="shared" si="26"/>
        <v/>
      </c>
      <c r="G314" s="14" t="str">
        <f t="shared" si="27"/>
        <v>0</v>
      </c>
      <c r="H314" s="17">
        <f t="shared" si="28"/>
        <v>0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2</v>
      </c>
      <c r="E318" s="15" t="str">
        <f t="shared" si="25"/>
        <v/>
      </c>
      <c r="F318" s="15">
        <f t="shared" si="26"/>
        <v>9.7560975609756097E-3</v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0</v>
      </c>
      <c r="D319" s="9">
        <v>1</v>
      </c>
      <c r="E319" s="15" t="str">
        <f t="shared" si="25"/>
        <v/>
      </c>
      <c r="F319" s="15">
        <f t="shared" si="26"/>
        <v>4.8780487804878049E-3</v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15</v>
      </c>
      <c r="D326" s="9">
        <v>0</v>
      </c>
      <c r="E326" s="15">
        <f t="shared" si="25"/>
        <v>9.6153846153846159E-2</v>
      </c>
      <c r="F326" s="15" t="str">
        <f t="shared" si="26"/>
        <v/>
      </c>
      <c r="G326" s="14" t="str">
        <f t="shared" si="27"/>
        <v>0</v>
      </c>
      <c r="H326" s="17">
        <f t="shared" si="28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32</v>
      </c>
      <c r="D332" s="9">
        <v>25</v>
      </c>
      <c r="E332" s="15">
        <f t="shared" si="25"/>
        <v>0.20512820512820512</v>
      </c>
      <c r="F332" s="15">
        <f t="shared" si="26"/>
        <v>0.12195121951219512</v>
      </c>
      <c r="G332" s="14">
        <f t="shared" si="27"/>
        <v>-0.21875</v>
      </c>
      <c r="H332" s="17">
        <f t="shared" si="28"/>
        <v>-4.4871794871794872E-2</v>
      </c>
    </row>
    <row r="333" spans="2:8" ht="15" x14ac:dyDescent="0.2">
      <c r="B333" s="5" t="s">
        <v>130</v>
      </c>
      <c r="C333" s="9">
        <v>7</v>
      </c>
      <c r="D333" s="9">
        <v>1</v>
      </c>
      <c r="E333" s="15">
        <f t="shared" si="25"/>
        <v>4.4871794871794872E-2</v>
      </c>
      <c r="F333" s="15">
        <f t="shared" si="26"/>
        <v>4.8780487804878049E-3</v>
      </c>
      <c r="G333" s="14">
        <f t="shared" si="27"/>
        <v>-0.8571428571428571</v>
      </c>
      <c r="H333" s="17">
        <f t="shared" si="28"/>
        <v>-3.8461538461538457E-2</v>
      </c>
    </row>
    <row r="334" spans="2:8" ht="15" x14ac:dyDescent="0.2">
      <c r="B334" s="5" t="s">
        <v>119</v>
      </c>
      <c r="C334" s="9">
        <v>12</v>
      </c>
      <c r="D334" s="9">
        <v>34</v>
      </c>
      <c r="E334" s="15">
        <f t="shared" si="25"/>
        <v>7.6923076923076927E-2</v>
      </c>
      <c r="F334" s="15">
        <f t="shared" si="26"/>
        <v>0.16585365853658537</v>
      </c>
      <c r="G334" s="14">
        <f t="shared" si="27"/>
        <v>1.8333333333333333</v>
      </c>
      <c r="H334" s="17">
        <f t="shared" si="28"/>
        <v>0.14102564102564102</v>
      </c>
    </row>
    <row r="335" spans="2:8" ht="15" x14ac:dyDescent="0.2">
      <c r="B335" s="5" t="s">
        <v>128</v>
      </c>
      <c r="C335" s="9">
        <v>0</v>
      </c>
      <c r="D335" s="9">
        <v>3</v>
      </c>
      <c r="E335" s="15" t="str">
        <f t="shared" si="25"/>
        <v/>
      </c>
      <c r="F335" s="15">
        <f t="shared" si="26"/>
        <v>1.4634146341463415E-2</v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1</v>
      </c>
      <c r="D344" s="9">
        <v>0</v>
      </c>
      <c r="E344" s="15">
        <f t="shared" si="25"/>
        <v>6.41025641025641E-3</v>
      </c>
      <c r="F344" s="15" t="str">
        <f t="shared" si="26"/>
        <v/>
      </c>
      <c r="G344" s="14" t="str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5"/>
        <v/>
      </c>
      <c r="F345" s="15" t="str">
        <f t="shared" si="26"/>
        <v/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4</v>
      </c>
      <c r="D354" s="9">
        <v>1</v>
      </c>
      <c r="E354" s="15">
        <f t="shared" si="25"/>
        <v>2.564102564102564E-2</v>
      </c>
      <c r="F354" s="15">
        <f t="shared" si="26"/>
        <v>4.8780487804878049E-3</v>
      </c>
      <c r="G354" s="14">
        <f t="shared" si="27"/>
        <v>-0.75</v>
      </c>
      <c r="H354" s="17">
        <f t="shared" si="28"/>
        <v>-1.9230769230769232E-2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45</v>
      </c>
      <c r="D357" s="9">
        <v>0</v>
      </c>
      <c r="E357" s="15">
        <f t="shared" si="25"/>
        <v>0.28846153846153844</v>
      </c>
      <c r="F357" s="15" t="str">
        <f t="shared" si="26"/>
        <v/>
      </c>
      <c r="G357" s="14" t="str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2</v>
      </c>
      <c r="D358" s="9">
        <v>0</v>
      </c>
      <c r="E358" s="15">
        <f t="shared" si="25"/>
        <v>1.282051282051282E-2</v>
      </c>
      <c r="F358" s="15" t="str">
        <f t="shared" si="26"/>
        <v/>
      </c>
      <c r="G358" s="14" t="str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4</v>
      </c>
      <c r="E368" s="15" t="str">
        <f t="shared" si="29"/>
        <v/>
      </c>
      <c r="F368" s="15">
        <f t="shared" si="30"/>
        <v>1.9512195121951219E-2</v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14</v>
      </c>
      <c r="E369" s="15" t="str">
        <f t="shared" si="29"/>
        <v/>
      </c>
      <c r="F369" s="15">
        <f t="shared" si="30"/>
        <v>6.8292682926829273E-2</v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23</v>
      </c>
      <c r="E370" s="15" t="str">
        <f t="shared" si="29"/>
        <v/>
      </c>
      <c r="F370" s="15">
        <f t="shared" si="30"/>
        <v>0.11219512195121951</v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50</v>
      </c>
      <c r="E372" s="15" t="str">
        <f t="shared" si="29"/>
        <v/>
      </c>
      <c r="F372" s="15">
        <f t="shared" si="30"/>
        <v>0.24390243902439024</v>
      </c>
      <c r="G372" s="14" t="str">
        <f t="shared" si="31"/>
        <v>0</v>
      </c>
      <c r="H372" s="17" t="str">
        <f t="shared" si="32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2</v>
      </c>
      <c r="D387" s="9">
        <v>0</v>
      </c>
      <c r="E387" s="15">
        <f t="shared" si="29"/>
        <v>1.282051282051282E-2</v>
      </c>
      <c r="F387" s="15" t="str">
        <f t="shared" si="30"/>
        <v/>
      </c>
      <c r="G387" s="14" t="str">
        <f t="shared" si="31"/>
        <v>0</v>
      </c>
      <c r="H387" s="17">
        <f t="shared" si="32"/>
        <v>0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5</v>
      </c>
      <c r="D393" s="9">
        <v>19</v>
      </c>
      <c r="E393" s="15">
        <f t="shared" si="29"/>
        <v>3.2051282051282048E-2</v>
      </c>
      <c r="F393" s="15">
        <f t="shared" si="30"/>
        <v>9.2682926829268292E-2</v>
      </c>
      <c r="G393" s="14">
        <f t="shared" si="31"/>
        <v>2.8</v>
      </c>
      <c r="H393" s="17">
        <f t="shared" si="32"/>
        <v>8.974358974358973E-2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15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2</v>
      </c>
      <c r="D437" s="9">
        <v>0</v>
      </c>
      <c r="E437" s="15">
        <f t="shared" si="33"/>
        <v>1.282051282051282E-2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1</v>
      </c>
      <c r="D475" s="9">
        <v>0</v>
      </c>
      <c r="E475" s="15">
        <f t="shared" si="33"/>
        <v>6.41025641025641E-3</v>
      </c>
      <c r="F475" s="15" t="str">
        <f t="shared" si="34"/>
        <v/>
      </c>
      <c r="G475" s="14" t="str">
        <f t="shared" si="35"/>
        <v>0</v>
      </c>
      <c r="H475" s="17">
        <f t="shared" si="36"/>
        <v>0</v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1</v>
      </c>
      <c r="D478" s="9">
        <v>0</v>
      </c>
      <c r="E478" s="15">
        <f t="shared" si="33"/>
        <v>6.41025641025641E-3</v>
      </c>
      <c r="F478" s="15" t="str">
        <f t="shared" si="34"/>
        <v/>
      </c>
      <c r="G478" s="14" t="str">
        <f t="shared" si="35"/>
        <v>0</v>
      </c>
      <c r="H478" s="17">
        <f t="shared" si="36"/>
        <v>0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4</v>
      </c>
      <c r="D483" s="9">
        <v>0</v>
      </c>
      <c r="E483" s="15">
        <f t="shared" si="33"/>
        <v>2.564102564102564E-2</v>
      </c>
      <c r="F483" s="15" t="str">
        <f t="shared" si="34"/>
        <v/>
      </c>
      <c r="G483" s="14" t="str">
        <f t="shared" si="35"/>
        <v>0</v>
      </c>
      <c r="H483" s="17">
        <f t="shared" si="36"/>
        <v>0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28</v>
      </c>
      <c r="E485" s="15" t="str">
        <f t="shared" si="33"/>
        <v/>
      </c>
      <c r="F485" s="15">
        <f t="shared" si="34"/>
        <v>0.13658536585365855</v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14</v>
      </c>
      <c r="D505" s="35">
        <f>SUM(D506:D530)</f>
        <v>67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3.7857142857142856</v>
      </c>
      <c r="H505" s="36">
        <f>+IF(OR(AND(E505=""),(G505="")),"",E505*G505)</f>
        <v>3.7857142857142856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0</v>
      </c>
      <c r="E508" s="15" t="str">
        <f t="shared" si="41"/>
        <v/>
      </c>
      <c r="F508" s="15" t="str">
        <f t="shared" si="42"/>
        <v/>
      </c>
      <c r="G508" s="14" t="str">
        <f t="shared" si="43"/>
        <v>0</v>
      </c>
      <c r="H508" s="17" t="str">
        <f t="shared" si="44"/>
        <v/>
      </c>
    </row>
    <row r="509" spans="2:8" ht="15" x14ac:dyDescent="0.2">
      <c r="B509" s="5" t="s">
        <v>456</v>
      </c>
      <c r="C509" s="9">
        <v>0</v>
      </c>
      <c r="D509" s="9">
        <v>0</v>
      </c>
      <c r="E509" s="15" t="str">
        <f t="shared" si="41"/>
        <v/>
      </c>
      <c r="F509" s="15" t="str">
        <f t="shared" si="42"/>
        <v/>
      </c>
      <c r="G509" s="14" t="str">
        <f t="shared" si="43"/>
        <v>0</v>
      </c>
      <c r="H509" s="17" t="str">
        <f t="shared" si="44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2</v>
      </c>
      <c r="D518" s="9">
        <v>0</v>
      </c>
      <c r="E518" s="15">
        <f t="shared" si="41"/>
        <v>0.14285714285714285</v>
      </c>
      <c r="F518" s="15" t="str">
        <f t="shared" si="42"/>
        <v/>
      </c>
      <c r="G518" s="14" t="str">
        <f t="shared" si="43"/>
        <v>0</v>
      </c>
      <c r="H518" s="17">
        <f t="shared" si="44"/>
        <v>0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9</v>
      </c>
      <c r="D521" s="9">
        <v>67</v>
      </c>
      <c r="E521" s="15">
        <f t="shared" si="41"/>
        <v>0.6428571428571429</v>
      </c>
      <c r="F521" s="15">
        <f t="shared" si="42"/>
        <v>1</v>
      </c>
      <c r="G521" s="14">
        <f t="shared" si="43"/>
        <v>6.4444444444444446</v>
      </c>
      <c r="H521" s="17">
        <f t="shared" si="44"/>
        <v>4.1428571428571432</v>
      </c>
    </row>
    <row r="522" spans="2:8" ht="25.5" customHeight="1" x14ac:dyDescent="0.2">
      <c r="B522" s="5" t="s">
        <v>193</v>
      </c>
      <c r="C522" s="9">
        <v>1</v>
      </c>
      <c r="D522" s="9">
        <v>0</v>
      </c>
      <c r="E522" s="15">
        <f t="shared" si="41"/>
        <v>7.1428571428571425E-2</v>
      </c>
      <c r="F522" s="15" t="str">
        <f t="shared" si="42"/>
        <v/>
      </c>
      <c r="G522" s="14" t="str">
        <f t="shared" si="43"/>
        <v>0</v>
      </c>
      <c r="H522" s="17">
        <f t="shared" si="44"/>
        <v>0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2</v>
      </c>
      <c r="D529" s="9">
        <v>0</v>
      </c>
      <c r="E529" s="15">
        <f t="shared" si="41"/>
        <v>0.14285714285714285</v>
      </c>
      <c r="F529" s="15" t="str">
        <f t="shared" si="42"/>
        <v/>
      </c>
      <c r="G529" s="14" t="str">
        <f t="shared" si="43"/>
        <v>0</v>
      </c>
      <c r="H529" s="17">
        <f t="shared" si="44"/>
        <v>0</v>
      </c>
    </row>
    <row r="530" spans="2:8" ht="15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  <c r="C531" s="12"/>
      <c r="D531" s="12"/>
    </row>
    <row r="532" spans="2:8" x14ac:dyDescent="0.2">
      <c r="C532" s="12"/>
      <c r="D532" s="1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562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513</v>
      </c>
      <c r="C8" s="34">
        <f>+C18+C70+C151+C294+C505</f>
        <v>1769</v>
      </c>
      <c r="D8" s="35">
        <f>+D18+D70+D151+D294+D505</f>
        <v>3386</v>
      </c>
      <c r="E8" s="36">
        <f>+C8/C$8</f>
        <v>1</v>
      </c>
      <c r="F8" s="36">
        <f>+D8/D$8</f>
        <v>1</v>
      </c>
      <c r="G8" s="36">
        <f>+(D8-C8)/C8</f>
        <v>0.91407574901074051</v>
      </c>
      <c r="H8" s="36">
        <f>+E8*G8</f>
        <v>0.91407574901074051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29</v>
      </c>
      <c r="D9" s="31">
        <f>+D18</f>
        <v>34</v>
      </c>
      <c r="E9" s="29">
        <f t="shared" ref="E9:E13" si="0">C9/$C$8</f>
        <v>1.6393442622950821E-2</v>
      </c>
      <c r="F9" s="29">
        <f>D9/$D$8</f>
        <v>1.004134672179563E-2</v>
      </c>
      <c r="G9" s="14">
        <f>+IF(OR(AND(D9=0),(C9=0)),"0",((D9-C9)/C9))</f>
        <v>0.17241379310344829</v>
      </c>
      <c r="H9" s="13">
        <f>+IF(OR(AND(E9=""),(G9="")),"",E9*G9)</f>
        <v>2.8264556246466936E-3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126</v>
      </c>
      <c r="D10" s="31">
        <f>+D70</f>
        <v>191</v>
      </c>
      <c r="E10" s="29">
        <f t="shared" si="0"/>
        <v>7.122668174109667E-2</v>
      </c>
      <c r="F10" s="29">
        <f>D10/$D$8</f>
        <v>5.6408741878322503E-2</v>
      </c>
      <c r="G10" s="14">
        <f>+IF(OR(AND(D10=0),(C10=0)),"0",((D10-C10)/C10))</f>
        <v>0.51587301587301593</v>
      </c>
      <c r="H10" s="13">
        <f>+IF(OR(AND(E10=""),(G10="")),"",E10*G10)</f>
        <v>3.6743923120407015E-2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473</v>
      </c>
      <c r="D11" s="31">
        <f>+D151</f>
        <v>811</v>
      </c>
      <c r="E11" s="29">
        <f t="shared" si="0"/>
        <v>0.26738270209157716</v>
      </c>
      <c r="F11" s="29">
        <f>D11/$D$8</f>
        <v>0.23951565268753691</v>
      </c>
      <c r="G11" s="14">
        <f>+IF(OR(AND(D11=0),(C11=0)),"0",((D11-C11)/C11))</f>
        <v>0.71458773784355178</v>
      </c>
      <c r="H11" s="13">
        <f>+IF(OR(AND(E11=""),(G11="")),"",E11*G11)</f>
        <v>0.19106840022611646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1041</v>
      </c>
      <c r="D12" s="31">
        <f>+D294</f>
        <v>1834</v>
      </c>
      <c r="E12" s="29">
        <f t="shared" si="0"/>
        <v>0.58846806105144145</v>
      </c>
      <c r="F12" s="29">
        <f>D12/$D$8</f>
        <v>0.5416420555227407</v>
      </c>
      <c r="G12" s="14">
        <f>+IF(OR(AND(D12=0),(C12=0)),"0",((D12-C12)/C12))</f>
        <v>0.76176753121998075</v>
      </c>
      <c r="H12" s="13">
        <f>+IF(OR(AND(E12=""),(G12="")),"",E12*G12)</f>
        <v>0.44827586206896547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100</v>
      </c>
      <c r="D13" s="31">
        <f>+D505</f>
        <v>516</v>
      </c>
      <c r="E13" s="29">
        <f t="shared" si="0"/>
        <v>5.652911249293386E-2</v>
      </c>
      <c r="F13" s="29">
        <f>D13/$D$8</f>
        <v>0.15239220318960425</v>
      </c>
      <c r="G13" s="14">
        <f>+IF(OR(AND(D13=0),(C13=0)),"0",((D13-C13)/C13))</f>
        <v>4.16</v>
      </c>
      <c r="H13" s="13">
        <f>+IF(OR(AND(E13=""),(G13="")),"",E13*G13)</f>
        <v>0.23516110797060485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29</v>
      </c>
      <c r="D18" s="35">
        <f>SUM(D19:D64)</f>
        <v>34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0.17241379310344829</v>
      </c>
      <c r="H18" s="36">
        <f>+IF(OR(AND(E18=""),(G18="")),"",E18*G18)</f>
        <v>0.17241379310344829</v>
      </c>
    </row>
    <row r="19" spans="2:8" ht="24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1</v>
      </c>
      <c r="D22" s="9">
        <v>0</v>
      </c>
      <c r="E22" s="13">
        <f t="shared" si="1"/>
        <v>3.4482758620689655E-2</v>
      </c>
      <c r="F22" s="13" t="str">
        <f t="shared" si="2"/>
        <v/>
      </c>
      <c r="G22" s="14" t="str">
        <f t="shared" si="3"/>
        <v>0</v>
      </c>
      <c r="H22" s="17">
        <f t="shared" si="4"/>
        <v>0</v>
      </c>
    </row>
    <row r="23" spans="2:8" ht="30" x14ac:dyDescent="0.2">
      <c r="B23" s="5" t="s">
        <v>198</v>
      </c>
      <c r="C23" s="9">
        <v>1</v>
      </c>
      <c r="D23" s="9">
        <v>0</v>
      </c>
      <c r="E23" s="13">
        <f t="shared" si="1"/>
        <v>3.4482758620689655E-2</v>
      </c>
      <c r="F23" s="13" t="str">
        <f t="shared" si="2"/>
        <v/>
      </c>
      <c r="G23" s="14" t="str">
        <f t="shared" si="3"/>
        <v>0</v>
      </c>
      <c r="H23" s="17">
        <f t="shared" si="4"/>
        <v>0</v>
      </c>
    </row>
    <row r="24" spans="2:8" ht="30" x14ac:dyDescent="0.2">
      <c r="B24" s="5" t="s">
        <v>199</v>
      </c>
      <c r="C24" s="9">
        <v>0</v>
      </c>
      <c r="D24" s="9">
        <v>1</v>
      </c>
      <c r="E24" s="13" t="str">
        <f t="shared" si="1"/>
        <v/>
      </c>
      <c r="F24" s="13">
        <f t="shared" si="2"/>
        <v>2.9411764705882353E-2</v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1</v>
      </c>
      <c r="D25" s="9">
        <v>1</v>
      </c>
      <c r="E25" s="13">
        <f t="shared" si="1"/>
        <v>3.4482758620689655E-2</v>
      </c>
      <c r="F25" s="13">
        <f t="shared" si="2"/>
        <v>2.9411764705882353E-2</v>
      </c>
      <c r="G25" s="14">
        <f t="shared" si="3"/>
        <v>0</v>
      </c>
      <c r="H25" s="17">
        <f t="shared" si="4"/>
        <v>0</v>
      </c>
    </row>
    <row r="26" spans="2:8" ht="15" x14ac:dyDescent="0.2">
      <c r="B26" s="5" t="s">
        <v>6</v>
      </c>
      <c r="C26" s="9">
        <v>2</v>
      </c>
      <c r="D26" s="9">
        <v>0</v>
      </c>
      <c r="E26" s="13">
        <f t="shared" si="1"/>
        <v>6.8965517241379309E-2</v>
      </c>
      <c r="F26" s="13" t="str">
        <f t="shared" si="2"/>
        <v/>
      </c>
      <c r="G26" s="14" t="str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1</v>
      </c>
      <c r="D27" s="9">
        <v>0</v>
      </c>
      <c r="E27" s="13">
        <f t="shared" si="1"/>
        <v>3.4482758620689655E-2</v>
      </c>
      <c r="F27" s="13" t="str">
        <f t="shared" si="2"/>
        <v/>
      </c>
      <c r="G27" s="14" t="str">
        <f t="shared" si="3"/>
        <v>0</v>
      </c>
      <c r="H27" s="17">
        <f t="shared" si="4"/>
        <v>0</v>
      </c>
    </row>
    <row r="28" spans="2:8" ht="15" x14ac:dyDescent="0.2">
      <c r="B28" s="5" t="s">
        <v>5</v>
      </c>
      <c r="C28" s="9">
        <v>3</v>
      </c>
      <c r="D28" s="9">
        <v>5</v>
      </c>
      <c r="E28" s="13">
        <f t="shared" si="1"/>
        <v>0.10344827586206896</v>
      </c>
      <c r="F28" s="13">
        <f t="shared" si="2"/>
        <v>0.14705882352941177</v>
      </c>
      <c r="G28" s="14">
        <f t="shared" si="3"/>
        <v>0.66666666666666663</v>
      </c>
      <c r="H28" s="17">
        <f t="shared" si="4"/>
        <v>6.8965517241379309E-2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1</v>
      </c>
      <c r="D30" s="9">
        <v>0</v>
      </c>
      <c r="E30" s="13">
        <f t="shared" si="1"/>
        <v>3.4482758620689655E-2</v>
      </c>
      <c r="F30" s="13" t="str">
        <f t="shared" si="2"/>
        <v/>
      </c>
      <c r="G30" s="14" t="str">
        <f t="shared" si="3"/>
        <v>0</v>
      </c>
      <c r="H30" s="17">
        <f t="shared" si="4"/>
        <v>0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1</v>
      </c>
      <c r="E47" s="13" t="str">
        <f t="shared" si="1"/>
        <v/>
      </c>
      <c r="F47" s="13">
        <f t="shared" si="2"/>
        <v>2.9411764705882353E-2</v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4</v>
      </c>
      <c r="D48" s="9">
        <v>4</v>
      </c>
      <c r="E48" s="13">
        <f t="shared" si="1"/>
        <v>0.13793103448275862</v>
      </c>
      <c r="F48" s="13">
        <f t="shared" si="2"/>
        <v>0.11764705882352941</v>
      </c>
      <c r="G48" s="14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1</v>
      </c>
      <c r="D50" s="9">
        <v>1</v>
      </c>
      <c r="E50" s="13">
        <f t="shared" si="1"/>
        <v>3.4482758620689655E-2</v>
      </c>
      <c r="F50" s="13">
        <f t="shared" si="2"/>
        <v>2.9411764705882353E-2</v>
      </c>
      <c r="G50" s="14">
        <f t="shared" si="3"/>
        <v>0</v>
      </c>
      <c r="H50" s="17">
        <f t="shared" si="4"/>
        <v>0</v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5</v>
      </c>
      <c r="D52" s="9">
        <v>9</v>
      </c>
      <c r="E52" s="13">
        <f t="shared" si="1"/>
        <v>0.17241379310344829</v>
      </c>
      <c r="F52" s="13">
        <f t="shared" si="2"/>
        <v>0.26470588235294118</v>
      </c>
      <c r="G52" s="14">
        <f t="shared" si="3"/>
        <v>0.8</v>
      </c>
      <c r="H52" s="17">
        <f t="shared" si="4"/>
        <v>0.13793103448275865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1</v>
      </c>
      <c r="E55" s="13" t="str">
        <f t="shared" si="1"/>
        <v/>
      </c>
      <c r="F55" s="13">
        <f t="shared" si="2"/>
        <v>2.9411764705882353E-2</v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3</v>
      </c>
      <c r="D58" s="9">
        <v>1</v>
      </c>
      <c r="E58" s="13">
        <f t="shared" si="1"/>
        <v>0.10344827586206896</v>
      </c>
      <c r="F58" s="13">
        <f t="shared" si="2"/>
        <v>2.9411764705882353E-2</v>
      </c>
      <c r="G58" s="14">
        <f t="shared" si="3"/>
        <v>-0.66666666666666663</v>
      </c>
      <c r="H58" s="17">
        <f t="shared" si="4"/>
        <v>-6.8965517241379309E-2</v>
      </c>
    </row>
    <row r="59" spans="2:8" ht="15" x14ac:dyDescent="0.2">
      <c r="B59" s="5" t="s">
        <v>217</v>
      </c>
      <c r="C59" s="9">
        <v>0</v>
      </c>
      <c r="D59" s="9">
        <v>1</v>
      </c>
      <c r="E59" s="13" t="str">
        <f t="shared" si="1"/>
        <v/>
      </c>
      <c r="F59" s="13">
        <f t="shared" si="2"/>
        <v>2.9411764705882353E-2</v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3</v>
      </c>
      <c r="D60" s="9">
        <v>8</v>
      </c>
      <c r="E60" s="13">
        <f t="shared" si="1"/>
        <v>0.10344827586206896</v>
      </c>
      <c r="F60" s="13">
        <f t="shared" si="2"/>
        <v>0.23529411764705882</v>
      </c>
      <c r="G60" s="14">
        <f t="shared" si="3"/>
        <v>1.6666666666666667</v>
      </c>
      <c r="H60" s="17">
        <f t="shared" si="4"/>
        <v>0.17241379310344829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1</v>
      </c>
      <c r="D62" s="9">
        <v>0</v>
      </c>
      <c r="E62" s="13">
        <f t="shared" si="1"/>
        <v>3.4482758620689655E-2</v>
      </c>
      <c r="F62" s="13" t="str">
        <f t="shared" si="2"/>
        <v/>
      </c>
      <c r="G62" s="14" t="str">
        <f t="shared" si="3"/>
        <v>0</v>
      </c>
      <c r="H62" s="17">
        <f t="shared" si="4"/>
        <v>0</v>
      </c>
    </row>
    <row r="63" spans="2:8" ht="15" x14ac:dyDescent="0.2">
      <c r="B63" s="5" t="s">
        <v>220</v>
      </c>
      <c r="C63" s="9">
        <v>2</v>
      </c>
      <c r="D63" s="9">
        <v>1</v>
      </c>
      <c r="E63" s="13">
        <f t="shared" si="1"/>
        <v>6.8965517241379309E-2</v>
      </c>
      <c r="F63" s="13">
        <f t="shared" si="2"/>
        <v>2.9411764705882353E-2</v>
      </c>
      <c r="G63" s="14">
        <f t="shared" si="3"/>
        <v>-0.5</v>
      </c>
      <c r="H63" s="17">
        <f t="shared" si="4"/>
        <v>-3.4482758620689655E-2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126</v>
      </c>
      <c r="D70" s="35">
        <f>SUM(D71:D145)</f>
        <v>191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0.51587301587301593</v>
      </c>
      <c r="H70" s="36">
        <f>+IF(OR(AND(E70=""),(G70="")),"",E70*G70)</f>
        <v>0.51587301587301593</v>
      </c>
    </row>
    <row r="71" spans="2:8" ht="15" x14ac:dyDescent="0.2">
      <c r="B71" s="5" t="s">
        <v>20</v>
      </c>
      <c r="C71" s="9">
        <v>5</v>
      </c>
      <c r="D71" s="9">
        <v>6</v>
      </c>
      <c r="E71" s="15">
        <f>+IF(C71=0,"",C71/C$70)</f>
        <v>3.968253968253968E-2</v>
      </c>
      <c r="F71" s="15">
        <f>+IF(D71=0,"",D71/D$70)</f>
        <v>3.1413612565445025E-2</v>
      </c>
      <c r="G71" s="14">
        <f>+IF(OR(AND(D71=0),(C71=0)),"0",((D71-C71)/C71))</f>
        <v>0.2</v>
      </c>
      <c r="H71" s="17">
        <f>+IF(OR(AND(E71=""),(G71="")),"",E71*G71)</f>
        <v>7.9365079365079361E-3</v>
      </c>
    </row>
    <row r="72" spans="2:8" ht="15" x14ac:dyDescent="0.2">
      <c r="B72" s="5" t="s">
        <v>21</v>
      </c>
      <c r="C72" s="9">
        <v>0</v>
      </c>
      <c r="D72" s="9">
        <v>1</v>
      </c>
      <c r="E72" s="15" t="str">
        <f t="shared" ref="E72:E135" si="5">+IF(C72=0,"",C72/C$70)</f>
        <v/>
      </c>
      <c r="F72" s="15">
        <f t="shared" ref="F72:F135" si="6">+IF(D72=0,"",D72/D$70)</f>
        <v>5.235602094240838E-3</v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14</v>
      </c>
      <c r="D73" s="9">
        <v>19</v>
      </c>
      <c r="E73" s="15">
        <f t="shared" si="5"/>
        <v>0.1111111111111111</v>
      </c>
      <c r="F73" s="15">
        <f t="shared" si="6"/>
        <v>9.947643979057591E-2</v>
      </c>
      <c r="G73" s="14">
        <f t="shared" si="7"/>
        <v>0.35714285714285715</v>
      </c>
      <c r="H73" s="17">
        <f t="shared" si="8"/>
        <v>3.968253968253968E-2</v>
      </c>
    </row>
    <row r="74" spans="2:8" ht="15" x14ac:dyDescent="0.2">
      <c r="B74" s="5" t="s">
        <v>222</v>
      </c>
      <c r="C74" s="9">
        <v>2</v>
      </c>
      <c r="D74" s="9">
        <v>13</v>
      </c>
      <c r="E74" s="15">
        <f t="shared" si="5"/>
        <v>1.5873015873015872E-2</v>
      </c>
      <c r="F74" s="15">
        <f t="shared" si="6"/>
        <v>6.8062827225130892E-2</v>
      </c>
      <c r="G74" s="14">
        <f t="shared" si="7"/>
        <v>5.5</v>
      </c>
      <c r="H74" s="17">
        <f t="shared" si="8"/>
        <v>8.7301587301587297E-2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5"/>
        <v>7.9365079365079361E-3</v>
      </c>
      <c r="F77" s="15" t="str">
        <f t="shared" si="6"/>
        <v/>
      </c>
      <c r="G77" s="14" t="str">
        <f t="shared" si="7"/>
        <v>0</v>
      </c>
      <c r="H77" s="17">
        <f t="shared" si="8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2</v>
      </c>
      <c r="D80" s="9">
        <v>3</v>
      </c>
      <c r="E80" s="15">
        <f t="shared" si="5"/>
        <v>1.5873015873015872E-2</v>
      </c>
      <c r="F80" s="15">
        <f t="shared" si="6"/>
        <v>1.5706806282722512E-2</v>
      </c>
      <c r="G80" s="14">
        <f t="shared" si="7"/>
        <v>0.5</v>
      </c>
      <c r="H80" s="17">
        <f t="shared" si="8"/>
        <v>7.9365079365079361E-3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2</v>
      </c>
      <c r="D82" s="9">
        <v>2</v>
      </c>
      <c r="E82" s="15">
        <f t="shared" si="5"/>
        <v>1.5873015873015872E-2</v>
      </c>
      <c r="F82" s="15">
        <f t="shared" si="6"/>
        <v>1.0471204188481676E-2</v>
      </c>
      <c r="G82" s="14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5</v>
      </c>
      <c r="D83" s="9">
        <v>4</v>
      </c>
      <c r="E83" s="15">
        <f t="shared" si="5"/>
        <v>3.968253968253968E-2</v>
      </c>
      <c r="F83" s="15">
        <f t="shared" si="6"/>
        <v>2.0942408376963352E-2</v>
      </c>
      <c r="G83" s="14">
        <f t="shared" si="7"/>
        <v>-0.2</v>
      </c>
      <c r="H83" s="17">
        <f t="shared" si="8"/>
        <v>-7.9365079365079361E-3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3</v>
      </c>
      <c r="D92" s="9">
        <v>0</v>
      </c>
      <c r="E92" s="15">
        <f t="shared" si="5"/>
        <v>2.3809523809523808E-2</v>
      </c>
      <c r="F92" s="15" t="str">
        <f t="shared" si="6"/>
        <v/>
      </c>
      <c r="G92" s="14" t="str">
        <f t="shared" si="7"/>
        <v>0</v>
      </c>
      <c r="H92" s="17">
        <f t="shared" si="8"/>
        <v>0</v>
      </c>
    </row>
    <row r="93" spans="2:8" ht="15" x14ac:dyDescent="0.2">
      <c r="B93" s="5" t="s">
        <v>528</v>
      </c>
      <c r="C93" s="9">
        <v>1</v>
      </c>
      <c r="D93" s="9">
        <v>1</v>
      </c>
      <c r="E93" s="15">
        <f t="shared" si="5"/>
        <v>7.9365079365079361E-3</v>
      </c>
      <c r="F93" s="15">
        <f t="shared" si="6"/>
        <v>5.235602094240838E-3</v>
      </c>
      <c r="G93" s="14">
        <f t="shared" si="7"/>
        <v>0</v>
      </c>
      <c r="H93" s="17">
        <f t="shared" si="8"/>
        <v>0</v>
      </c>
    </row>
    <row r="94" spans="2:8" ht="15" x14ac:dyDescent="0.2">
      <c r="B94" s="5" t="s">
        <v>25</v>
      </c>
      <c r="C94" s="9">
        <v>1</v>
      </c>
      <c r="D94" s="9">
        <v>2</v>
      </c>
      <c r="E94" s="15">
        <f t="shared" si="5"/>
        <v>7.9365079365079361E-3</v>
      </c>
      <c r="F94" s="15">
        <f t="shared" si="6"/>
        <v>1.0471204188481676E-2</v>
      </c>
      <c r="G94" s="14">
        <f t="shared" si="7"/>
        <v>1</v>
      </c>
      <c r="H94" s="17">
        <f t="shared" si="8"/>
        <v>7.9365079365079361E-3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10</v>
      </c>
      <c r="D98" s="9">
        <v>16</v>
      </c>
      <c r="E98" s="15">
        <f t="shared" si="5"/>
        <v>7.9365079365079361E-2</v>
      </c>
      <c r="F98" s="15">
        <f t="shared" si="6"/>
        <v>8.3769633507853408E-2</v>
      </c>
      <c r="G98" s="14">
        <f t="shared" si="7"/>
        <v>0.6</v>
      </c>
      <c r="H98" s="17">
        <f t="shared" si="8"/>
        <v>4.7619047619047616E-2</v>
      </c>
    </row>
    <row r="99" spans="2:8" ht="15" x14ac:dyDescent="0.2">
      <c r="B99" s="5" t="s">
        <v>239</v>
      </c>
      <c r="C99" s="9">
        <v>2</v>
      </c>
      <c r="D99" s="9">
        <v>8</v>
      </c>
      <c r="E99" s="15">
        <f t="shared" si="5"/>
        <v>1.5873015873015872E-2</v>
      </c>
      <c r="F99" s="15">
        <f t="shared" si="6"/>
        <v>4.1884816753926704E-2</v>
      </c>
      <c r="G99" s="14">
        <f t="shared" si="7"/>
        <v>3</v>
      </c>
      <c r="H99" s="17">
        <f t="shared" si="8"/>
        <v>4.7619047619047616E-2</v>
      </c>
    </row>
    <row r="100" spans="2:8" ht="15" x14ac:dyDescent="0.2">
      <c r="B100" s="5" t="s">
        <v>240</v>
      </c>
      <c r="C100" s="9">
        <v>6</v>
      </c>
      <c r="D100" s="9">
        <v>1</v>
      </c>
      <c r="E100" s="15">
        <f t="shared" si="5"/>
        <v>4.7619047619047616E-2</v>
      </c>
      <c r="F100" s="15">
        <f t="shared" si="6"/>
        <v>5.235602094240838E-3</v>
      </c>
      <c r="G100" s="14">
        <f t="shared" si="7"/>
        <v>-0.83333333333333337</v>
      </c>
      <c r="H100" s="17">
        <f t="shared" si="8"/>
        <v>-3.968253968253968E-2</v>
      </c>
    </row>
    <row r="101" spans="2:8" ht="15" x14ac:dyDescent="0.2">
      <c r="B101" s="5" t="s">
        <v>241</v>
      </c>
      <c r="C101" s="9">
        <v>2</v>
      </c>
      <c r="D101" s="9">
        <v>0</v>
      </c>
      <c r="E101" s="15">
        <f t="shared" si="5"/>
        <v>1.5873015873015872E-2</v>
      </c>
      <c r="F101" s="15" t="str">
        <f t="shared" si="6"/>
        <v/>
      </c>
      <c r="G101" s="14" t="str">
        <f t="shared" si="7"/>
        <v>0</v>
      </c>
      <c r="H101" s="17">
        <f t="shared" si="8"/>
        <v>0</v>
      </c>
    </row>
    <row r="102" spans="2:8" ht="15" x14ac:dyDescent="0.2">
      <c r="B102" s="5" t="s">
        <v>242</v>
      </c>
      <c r="C102" s="9">
        <v>10</v>
      </c>
      <c r="D102" s="9">
        <v>0</v>
      </c>
      <c r="E102" s="15">
        <f t="shared" si="5"/>
        <v>7.9365079365079361E-2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1</v>
      </c>
      <c r="D103" s="9">
        <v>0</v>
      </c>
      <c r="E103" s="15">
        <f t="shared" si="5"/>
        <v>7.9365079365079361E-3</v>
      </c>
      <c r="F103" s="15" t="str">
        <f t="shared" si="6"/>
        <v/>
      </c>
      <c r="G103" s="14" t="str">
        <f t="shared" si="7"/>
        <v>0</v>
      </c>
      <c r="H103" s="17">
        <f t="shared" si="8"/>
        <v>0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</v>
      </c>
      <c r="D107" s="9">
        <v>2</v>
      </c>
      <c r="E107" s="15">
        <f t="shared" si="5"/>
        <v>7.9365079365079361E-3</v>
      </c>
      <c r="F107" s="15">
        <f t="shared" si="6"/>
        <v>1.0471204188481676E-2</v>
      </c>
      <c r="G107" s="14">
        <f t="shared" si="7"/>
        <v>1</v>
      </c>
      <c r="H107" s="17">
        <f t="shared" si="8"/>
        <v>7.9365079365079361E-3</v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5"/>
        <v>7.9365079365079361E-3</v>
      </c>
      <c r="F108" s="15" t="str">
        <f t="shared" si="6"/>
        <v/>
      </c>
      <c r="G108" s="14" t="str">
        <f t="shared" si="7"/>
        <v>0</v>
      </c>
      <c r="H108" s="17">
        <f t="shared" si="8"/>
        <v>0</v>
      </c>
    </row>
    <row r="109" spans="2:8" ht="15" x14ac:dyDescent="0.2">
      <c r="B109" s="5" t="s">
        <v>247</v>
      </c>
      <c r="C109" s="9">
        <v>1</v>
      </c>
      <c r="D109" s="9">
        <v>0</v>
      </c>
      <c r="E109" s="15">
        <f t="shared" si="5"/>
        <v>7.9365079365079361E-3</v>
      </c>
      <c r="F109" s="15" t="str">
        <f t="shared" si="6"/>
        <v/>
      </c>
      <c r="G109" s="14" t="str">
        <f t="shared" si="7"/>
        <v>0</v>
      </c>
      <c r="H109" s="17">
        <f t="shared" si="8"/>
        <v>0</v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10</v>
      </c>
      <c r="D112" s="9">
        <v>1</v>
      </c>
      <c r="E112" s="15">
        <f t="shared" si="5"/>
        <v>7.9365079365079361E-2</v>
      </c>
      <c r="F112" s="15">
        <f t="shared" si="6"/>
        <v>5.235602094240838E-3</v>
      </c>
      <c r="G112" s="14">
        <f t="shared" si="7"/>
        <v>-0.9</v>
      </c>
      <c r="H112" s="17">
        <f t="shared" si="8"/>
        <v>-7.1428571428571425E-2</v>
      </c>
    </row>
    <row r="113" spans="2:8" ht="15" x14ac:dyDescent="0.2">
      <c r="B113" s="5" t="s">
        <v>248</v>
      </c>
      <c r="C113" s="9">
        <v>3</v>
      </c>
      <c r="D113" s="9">
        <v>1</v>
      </c>
      <c r="E113" s="15">
        <f t="shared" si="5"/>
        <v>2.3809523809523808E-2</v>
      </c>
      <c r="F113" s="15">
        <f t="shared" si="6"/>
        <v>5.235602094240838E-3</v>
      </c>
      <c r="G113" s="14">
        <f t="shared" si="7"/>
        <v>-0.66666666666666663</v>
      </c>
      <c r="H113" s="17">
        <f t="shared" si="8"/>
        <v>-1.5873015873015872E-2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4</v>
      </c>
      <c r="E115" s="15" t="str">
        <f t="shared" si="5"/>
        <v/>
      </c>
      <c r="F115" s="15">
        <f t="shared" si="6"/>
        <v>2.0942408376963352E-2</v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4</v>
      </c>
      <c r="E116" s="15" t="str">
        <f t="shared" si="5"/>
        <v/>
      </c>
      <c r="F116" s="15">
        <f t="shared" si="6"/>
        <v>2.0942408376963352E-2</v>
      </c>
      <c r="G116" s="14" t="str">
        <f t="shared" si="7"/>
        <v>0</v>
      </c>
      <c r="H116" s="17" t="str">
        <f t="shared" si="8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12</v>
      </c>
      <c r="D118" s="9">
        <v>61</v>
      </c>
      <c r="E118" s="15">
        <f t="shared" si="5"/>
        <v>9.5238095238095233E-2</v>
      </c>
      <c r="F118" s="15">
        <f t="shared" si="6"/>
        <v>0.3193717277486911</v>
      </c>
      <c r="G118" s="14">
        <f t="shared" si="7"/>
        <v>4.083333333333333</v>
      </c>
      <c r="H118" s="17">
        <f t="shared" si="8"/>
        <v>0.38888888888888884</v>
      </c>
    </row>
    <row r="119" spans="2:8" ht="15" x14ac:dyDescent="0.2">
      <c r="B119" s="5" t="s">
        <v>252</v>
      </c>
      <c r="C119" s="9">
        <v>9</v>
      </c>
      <c r="D119" s="9">
        <v>1</v>
      </c>
      <c r="E119" s="15">
        <f t="shared" si="5"/>
        <v>7.1428571428571425E-2</v>
      </c>
      <c r="F119" s="15">
        <f t="shared" si="6"/>
        <v>5.235602094240838E-3</v>
      </c>
      <c r="G119" s="14">
        <f t="shared" si="7"/>
        <v>-0.88888888888888884</v>
      </c>
      <c r="H119" s="17">
        <f t="shared" si="8"/>
        <v>-6.3492063492063489E-2</v>
      </c>
    </row>
    <row r="120" spans="2:8" ht="15" x14ac:dyDescent="0.2">
      <c r="B120" s="5" t="s">
        <v>253</v>
      </c>
      <c r="C120" s="9">
        <v>2</v>
      </c>
      <c r="D120" s="9">
        <v>2</v>
      </c>
      <c r="E120" s="15">
        <f t="shared" si="5"/>
        <v>1.5873015873015872E-2</v>
      </c>
      <c r="F120" s="15">
        <f t="shared" si="6"/>
        <v>1.0471204188481676E-2</v>
      </c>
      <c r="G120" s="14">
        <f t="shared" si="7"/>
        <v>0</v>
      </c>
      <c r="H120" s="17">
        <f t="shared" si="8"/>
        <v>0</v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4</v>
      </c>
      <c r="D123" s="9">
        <v>2</v>
      </c>
      <c r="E123" s="15">
        <f t="shared" si="5"/>
        <v>3.1746031746031744E-2</v>
      </c>
      <c r="F123" s="15">
        <f t="shared" si="6"/>
        <v>1.0471204188481676E-2</v>
      </c>
      <c r="G123" s="14">
        <f t="shared" si="7"/>
        <v>-0.5</v>
      </c>
      <c r="H123" s="17">
        <f t="shared" si="8"/>
        <v>-1.5873015873015872E-2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5"/>
        <v/>
      </c>
      <c r="F125" s="15">
        <f t="shared" si="6"/>
        <v>5.235602094240838E-3</v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8</v>
      </c>
      <c r="D128" s="9">
        <v>5</v>
      </c>
      <c r="E128" s="15">
        <f t="shared" si="5"/>
        <v>6.3492063492063489E-2</v>
      </c>
      <c r="F128" s="15">
        <f t="shared" si="6"/>
        <v>2.6178010471204188E-2</v>
      </c>
      <c r="G128" s="14">
        <f t="shared" si="7"/>
        <v>-0.375</v>
      </c>
      <c r="H128" s="17">
        <f t="shared" si="8"/>
        <v>-2.3809523809523808E-2</v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5"/>
        <v/>
      </c>
      <c r="F129" s="15">
        <f t="shared" si="6"/>
        <v>5.235602094240838E-3</v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0</v>
      </c>
      <c r="D130" s="9">
        <v>1</v>
      </c>
      <c r="E130" s="15" t="str">
        <f t="shared" si="5"/>
        <v/>
      </c>
      <c r="F130" s="15">
        <f t="shared" si="6"/>
        <v>5.235602094240838E-3</v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5</v>
      </c>
      <c r="D131" s="9">
        <v>19</v>
      </c>
      <c r="E131" s="15">
        <f t="shared" si="5"/>
        <v>3.968253968253968E-2</v>
      </c>
      <c r="F131" s="15">
        <f t="shared" si="6"/>
        <v>9.947643979057591E-2</v>
      </c>
      <c r="G131" s="14">
        <f t="shared" si="7"/>
        <v>2.8</v>
      </c>
      <c r="H131" s="17">
        <f t="shared" si="8"/>
        <v>0.11111111111111109</v>
      </c>
    </row>
    <row r="132" spans="2:8" ht="15" x14ac:dyDescent="0.2">
      <c r="B132" s="5" t="s">
        <v>50</v>
      </c>
      <c r="C132" s="9">
        <v>1</v>
      </c>
      <c r="D132" s="9">
        <v>0</v>
      </c>
      <c r="E132" s="15">
        <f t="shared" si="5"/>
        <v>7.9365079365079361E-3</v>
      </c>
      <c r="F132" s="15" t="str">
        <f t="shared" si="6"/>
        <v/>
      </c>
      <c r="G132" s="14" t="str">
        <f t="shared" si="7"/>
        <v>0</v>
      </c>
      <c r="H132" s="17">
        <f t="shared" si="8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1</v>
      </c>
      <c r="D134" s="9">
        <v>8</v>
      </c>
      <c r="E134" s="15">
        <f t="shared" si="5"/>
        <v>7.9365079365079361E-3</v>
      </c>
      <c r="F134" s="15">
        <f t="shared" si="6"/>
        <v>4.1884816753926704E-2</v>
      </c>
      <c r="G134" s="14">
        <f t="shared" si="7"/>
        <v>7</v>
      </c>
      <c r="H134" s="17">
        <f t="shared" si="8"/>
        <v>5.5555555555555552E-2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9"/>
        <v>7.9365079365079361E-3</v>
      </c>
      <c r="F137" s="15" t="str">
        <f t="shared" si="10"/>
        <v/>
      </c>
      <c r="G137" s="14" t="str">
        <f t="shared" si="11"/>
        <v>0</v>
      </c>
      <c r="H137" s="17">
        <f t="shared" si="12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1</v>
      </c>
      <c r="E142" s="15" t="str">
        <f t="shared" si="9"/>
        <v/>
      </c>
      <c r="F142" s="15">
        <f t="shared" si="10"/>
        <v>5.235602094240838E-3</v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9"/>
        <v/>
      </c>
      <c r="F143" s="15">
        <f t="shared" si="10"/>
        <v>5.235602094240838E-3</v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473</v>
      </c>
      <c r="D151" s="35">
        <f>SUM(D152:D288)</f>
        <v>811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0.71458773784355178</v>
      </c>
      <c r="H151" s="36">
        <f>+IF(OR(AND(E151=""),(G151="")),"",E151*G151)</f>
        <v>0.71458773784355178</v>
      </c>
    </row>
    <row r="152" spans="2:8" ht="15" x14ac:dyDescent="0.2">
      <c r="B152" s="8" t="s">
        <v>54</v>
      </c>
      <c r="C152" s="9">
        <v>3</v>
      </c>
      <c r="D152" s="9">
        <v>0</v>
      </c>
      <c r="E152" s="15">
        <f>+IF(C152=0,"",C152/C$151)</f>
        <v>6.3424947145877377E-3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9">
        <v>1</v>
      </c>
      <c r="D153" s="9">
        <v>1</v>
      </c>
      <c r="E153" s="15">
        <f t="shared" ref="E153:E216" si="13">+IF(C153=0,"",C153/C$151)</f>
        <v>2.1141649048625794E-3</v>
      </c>
      <c r="F153" s="15">
        <f t="shared" ref="F153:F216" si="14">+IF(D153=0,"",D153/D$151)</f>
        <v>1.2330456226880395E-3</v>
      </c>
      <c r="G153" s="14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15" x14ac:dyDescent="0.2">
      <c r="B154" s="8" t="s">
        <v>265</v>
      </c>
      <c r="C154" s="9">
        <v>0</v>
      </c>
      <c r="D154" s="9">
        <v>1</v>
      </c>
      <c r="E154" s="15" t="str">
        <f t="shared" si="13"/>
        <v/>
      </c>
      <c r="F154" s="15">
        <f t="shared" si="14"/>
        <v>1.2330456226880395E-3</v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4</v>
      </c>
      <c r="D156" s="9">
        <v>17</v>
      </c>
      <c r="E156" s="15">
        <f t="shared" si="13"/>
        <v>8.4566596194503175E-3</v>
      </c>
      <c r="F156" s="15">
        <f t="shared" si="14"/>
        <v>2.096177558569667E-2</v>
      </c>
      <c r="G156" s="14">
        <f t="shared" si="15"/>
        <v>3.25</v>
      </c>
      <c r="H156" s="17">
        <f t="shared" si="16"/>
        <v>2.7484143763213533E-2</v>
      </c>
    </row>
    <row r="157" spans="2:8" ht="15" x14ac:dyDescent="0.2">
      <c r="B157" s="8" t="s">
        <v>53</v>
      </c>
      <c r="C157" s="9">
        <v>23</v>
      </c>
      <c r="D157" s="9">
        <v>71</v>
      </c>
      <c r="E157" s="15">
        <f t="shared" si="13"/>
        <v>4.8625792811839326E-2</v>
      </c>
      <c r="F157" s="15">
        <f t="shared" si="14"/>
        <v>8.7546239210850807E-2</v>
      </c>
      <c r="G157" s="14">
        <f t="shared" si="15"/>
        <v>2.0869565217391304</v>
      </c>
      <c r="H157" s="17">
        <f t="shared" si="16"/>
        <v>0.1014799154334038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8</v>
      </c>
      <c r="D159" s="9">
        <v>14</v>
      </c>
      <c r="E159" s="15">
        <f t="shared" si="13"/>
        <v>1.6913319238900635E-2</v>
      </c>
      <c r="F159" s="15">
        <f t="shared" si="14"/>
        <v>1.7262638717632551E-2</v>
      </c>
      <c r="G159" s="14">
        <f t="shared" si="15"/>
        <v>0.75</v>
      </c>
      <c r="H159" s="17">
        <f t="shared" si="16"/>
        <v>1.2684989429175477E-2</v>
      </c>
    </row>
    <row r="160" spans="2:8" ht="15" x14ac:dyDescent="0.2">
      <c r="B160" s="8" t="s">
        <v>55</v>
      </c>
      <c r="C160" s="9">
        <v>1</v>
      </c>
      <c r="D160" s="9">
        <v>1</v>
      </c>
      <c r="E160" s="15">
        <f t="shared" si="13"/>
        <v>2.1141649048625794E-3</v>
      </c>
      <c r="F160" s="15">
        <f t="shared" si="14"/>
        <v>1.2330456226880395E-3</v>
      </c>
      <c r="G160" s="14">
        <f t="shared" si="15"/>
        <v>0</v>
      </c>
      <c r="H160" s="17">
        <f t="shared" si="16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1</v>
      </c>
      <c r="E163" s="15" t="str">
        <f t="shared" si="13"/>
        <v/>
      </c>
      <c r="F163" s="15">
        <f t="shared" si="14"/>
        <v>1.2330456226880395E-3</v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3</v>
      </c>
      <c r="E164" s="15" t="str">
        <f t="shared" si="13"/>
        <v/>
      </c>
      <c r="F164" s="15">
        <f t="shared" si="14"/>
        <v>3.6991368680641184E-3</v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13</v>
      </c>
      <c r="D165" s="9">
        <v>12</v>
      </c>
      <c r="E165" s="15">
        <f t="shared" si="13"/>
        <v>2.748414376321353E-2</v>
      </c>
      <c r="F165" s="15">
        <f t="shared" si="14"/>
        <v>1.4796547472256474E-2</v>
      </c>
      <c r="G165" s="14">
        <f t="shared" si="15"/>
        <v>-7.6923076923076927E-2</v>
      </c>
      <c r="H165" s="17">
        <f t="shared" si="16"/>
        <v>-2.1141649048625794E-3</v>
      </c>
    </row>
    <row r="166" spans="2:8" ht="15" x14ac:dyDescent="0.2">
      <c r="B166" s="8" t="s">
        <v>270</v>
      </c>
      <c r="C166" s="9">
        <v>51</v>
      </c>
      <c r="D166" s="9">
        <v>3</v>
      </c>
      <c r="E166" s="15">
        <f t="shared" si="13"/>
        <v>0.10782241014799154</v>
      </c>
      <c r="F166" s="15">
        <f t="shared" si="14"/>
        <v>3.6991368680641184E-3</v>
      </c>
      <c r="G166" s="14">
        <f t="shared" si="15"/>
        <v>-0.94117647058823528</v>
      </c>
      <c r="H166" s="17">
        <f t="shared" si="16"/>
        <v>-0.1014799154334038</v>
      </c>
    </row>
    <row r="167" spans="2:8" ht="15" x14ac:dyDescent="0.2">
      <c r="B167" s="8" t="s">
        <v>52</v>
      </c>
      <c r="C167" s="9">
        <v>1</v>
      </c>
      <c r="D167" s="9">
        <v>0</v>
      </c>
      <c r="E167" s="15">
        <f t="shared" si="13"/>
        <v>2.1141649048625794E-3</v>
      </c>
      <c r="F167" s="15" t="str">
        <f t="shared" si="14"/>
        <v/>
      </c>
      <c r="G167" s="14" t="str">
        <f t="shared" si="15"/>
        <v>0</v>
      </c>
      <c r="H167" s="17">
        <f t="shared" si="16"/>
        <v>0</v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25</v>
      </c>
      <c r="D169" s="9">
        <v>51</v>
      </c>
      <c r="E169" s="15">
        <f t="shared" si="13"/>
        <v>5.2854122621564484E-2</v>
      </c>
      <c r="F169" s="15">
        <f t="shared" si="14"/>
        <v>6.2885326757090007E-2</v>
      </c>
      <c r="G169" s="14">
        <f t="shared" si="15"/>
        <v>1.04</v>
      </c>
      <c r="H169" s="17">
        <f t="shared" si="16"/>
        <v>5.4968287526427066E-2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2</v>
      </c>
      <c r="E172" s="15" t="str">
        <f t="shared" si="13"/>
        <v/>
      </c>
      <c r="F172" s="15">
        <f t="shared" si="14"/>
        <v>2.4660912453760789E-3</v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23</v>
      </c>
      <c r="D173" s="9">
        <v>66</v>
      </c>
      <c r="E173" s="15">
        <f t="shared" si="13"/>
        <v>4.8625792811839326E-2</v>
      </c>
      <c r="F173" s="15">
        <f t="shared" si="14"/>
        <v>8.138101109741061E-2</v>
      </c>
      <c r="G173" s="14">
        <f t="shared" si="15"/>
        <v>1.8695652173913044</v>
      </c>
      <c r="H173" s="17">
        <f t="shared" si="16"/>
        <v>9.0909090909090912E-2</v>
      </c>
    </row>
    <row r="174" spans="2:8" ht="15" x14ac:dyDescent="0.2">
      <c r="B174" s="8" t="s">
        <v>276</v>
      </c>
      <c r="C174" s="9">
        <v>1</v>
      </c>
      <c r="D174" s="9">
        <v>3</v>
      </c>
      <c r="E174" s="15">
        <f t="shared" si="13"/>
        <v>2.1141649048625794E-3</v>
      </c>
      <c r="F174" s="15">
        <f t="shared" si="14"/>
        <v>3.6991368680641184E-3</v>
      </c>
      <c r="G174" s="14">
        <f t="shared" si="15"/>
        <v>2</v>
      </c>
      <c r="H174" s="17">
        <f t="shared" si="16"/>
        <v>4.2283298097251587E-3</v>
      </c>
    </row>
    <row r="175" spans="2:8" ht="15" x14ac:dyDescent="0.2">
      <c r="B175" s="8" t="s">
        <v>277</v>
      </c>
      <c r="C175" s="9">
        <v>3</v>
      </c>
      <c r="D175" s="9">
        <v>10</v>
      </c>
      <c r="E175" s="15">
        <f t="shared" si="13"/>
        <v>6.3424947145877377E-3</v>
      </c>
      <c r="F175" s="15">
        <f t="shared" si="14"/>
        <v>1.2330456226880395E-2</v>
      </c>
      <c r="G175" s="14">
        <f t="shared" si="15"/>
        <v>2.3333333333333335</v>
      </c>
      <c r="H175" s="17">
        <f t="shared" si="16"/>
        <v>1.4799154334038056E-2</v>
      </c>
    </row>
    <row r="176" spans="2:8" ht="15" x14ac:dyDescent="0.2">
      <c r="B176" s="8" t="s">
        <v>278</v>
      </c>
      <c r="C176" s="9">
        <v>14</v>
      </c>
      <c r="D176" s="9">
        <v>47</v>
      </c>
      <c r="E176" s="15">
        <f t="shared" si="13"/>
        <v>2.9598308668076109E-2</v>
      </c>
      <c r="F176" s="15">
        <f t="shared" si="14"/>
        <v>5.7953144266337853E-2</v>
      </c>
      <c r="G176" s="14">
        <f t="shared" si="15"/>
        <v>2.3571428571428572</v>
      </c>
      <c r="H176" s="17">
        <f t="shared" si="16"/>
        <v>6.9767441860465115E-2</v>
      </c>
    </row>
    <row r="177" spans="2:8" ht="15" x14ac:dyDescent="0.2">
      <c r="B177" s="8" t="s">
        <v>279</v>
      </c>
      <c r="C177" s="9">
        <v>11</v>
      </c>
      <c r="D177" s="9">
        <v>5</v>
      </c>
      <c r="E177" s="15">
        <f t="shared" si="13"/>
        <v>2.3255813953488372E-2</v>
      </c>
      <c r="F177" s="15">
        <f t="shared" si="14"/>
        <v>6.1652281134401974E-3</v>
      </c>
      <c r="G177" s="14">
        <f t="shared" si="15"/>
        <v>-0.54545454545454541</v>
      </c>
      <c r="H177" s="17">
        <f t="shared" si="16"/>
        <v>-1.2684989429175475E-2</v>
      </c>
    </row>
    <row r="178" spans="2:8" ht="20.100000000000001" customHeight="1" x14ac:dyDescent="0.2">
      <c r="B178" s="8" t="s">
        <v>280</v>
      </c>
      <c r="C178" s="9">
        <v>10</v>
      </c>
      <c r="D178" s="9">
        <v>17</v>
      </c>
      <c r="E178" s="15">
        <f t="shared" si="13"/>
        <v>2.1141649048625793E-2</v>
      </c>
      <c r="F178" s="15">
        <f t="shared" si="14"/>
        <v>2.096177558569667E-2</v>
      </c>
      <c r="G178" s="14">
        <f t="shared" si="15"/>
        <v>0.7</v>
      </c>
      <c r="H178" s="17">
        <f t="shared" si="16"/>
        <v>1.4799154334038054E-2</v>
      </c>
    </row>
    <row r="179" spans="2:8" ht="20.100000000000001" customHeight="1" x14ac:dyDescent="0.2">
      <c r="B179" s="8" t="s">
        <v>281</v>
      </c>
      <c r="C179" s="9">
        <v>2</v>
      </c>
      <c r="D179" s="9">
        <v>1</v>
      </c>
      <c r="E179" s="15">
        <f t="shared" si="13"/>
        <v>4.2283298097251587E-3</v>
      </c>
      <c r="F179" s="15">
        <f t="shared" si="14"/>
        <v>1.2330456226880395E-3</v>
      </c>
      <c r="G179" s="14">
        <f t="shared" si="15"/>
        <v>-0.5</v>
      </c>
      <c r="H179" s="17">
        <f t="shared" si="16"/>
        <v>-2.1141649048625794E-3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6</v>
      </c>
      <c r="D182" s="9">
        <v>7</v>
      </c>
      <c r="E182" s="15">
        <f t="shared" si="13"/>
        <v>1.2684989429175475E-2</v>
      </c>
      <c r="F182" s="15">
        <f t="shared" si="14"/>
        <v>8.6313193588162754E-3</v>
      </c>
      <c r="G182" s="14">
        <f t="shared" si="15"/>
        <v>0.16666666666666666</v>
      </c>
      <c r="H182" s="17">
        <f t="shared" si="16"/>
        <v>2.1141649048625789E-3</v>
      </c>
    </row>
    <row r="183" spans="2:8" ht="20.100000000000001" customHeight="1" x14ac:dyDescent="0.2">
      <c r="B183" s="8" t="s">
        <v>285</v>
      </c>
      <c r="C183" s="9">
        <v>4</v>
      </c>
      <c r="D183" s="9">
        <v>1</v>
      </c>
      <c r="E183" s="15">
        <f t="shared" si="13"/>
        <v>8.4566596194503175E-3</v>
      </c>
      <c r="F183" s="15">
        <f t="shared" si="14"/>
        <v>1.2330456226880395E-3</v>
      </c>
      <c r="G183" s="14">
        <f t="shared" si="15"/>
        <v>-0.75</v>
      </c>
      <c r="H183" s="17">
        <f t="shared" si="16"/>
        <v>-6.3424947145877385E-3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48</v>
      </c>
      <c r="D186" s="9">
        <v>93</v>
      </c>
      <c r="E186" s="15">
        <f t="shared" si="13"/>
        <v>0.1014799154334038</v>
      </c>
      <c r="F186" s="15">
        <f t="shared" si="14"/>
        <v>0.11467324290998766</v>
      </c>
      <c r="G186" s="14">
        <f t="shared" si="15"/>
        <v>0.9375</v>
      </c>
      <c r="H186" s="17">
        <f t="shared" si="16"/>
        <v>9.5137420718816063E-2</v>
      </c>
    </row>
    <row r="187" spans="2:8" ht="20.100000000000001" customHeight="1" x14ac:dyDescent="0.2">
      <c r="B187" s="8" t="s">
        <v>287</v>
      </c>
      <c r="C187" s="9">
        <v>9</v>
      </c>
      <c r="D187" s="9">
        <v>1</v>
      </c>
      <c r="E187" s="15">
        <f t="shared" si="13"/>
        <v>1.9027484143763214E-2</v>
      </c>
      <c r="F187" s="15">
        <f t="shared" si="14"/>
        <v>1.2330456226880395E-3</v>
      </c>
      <c r="G187" s="14">
        <f t="shared" si="15"/>
        <v>-0.88888888888888884</v>
      </c>
      <c r="H187" s="17">
        <f t="shared" si="16"/>
        <v>-1.6913319238900635E-2</v>
      </c>
    </row>
    <row r="188" spans="2:8" ht="20.100000000000001" customHeight="1" x14ac:dyDescent="0.2">
      <c r="B188" s="8" t="s">
        <v>288</v>
      </c>
      <c r="C188" s="9">
        <v>97</v>
      </c>
      <c r="D188" s="9">
        <v>0</v>
      </c>
      <c r="E188" s="15">
        <f t="shared" si="13"/>
        <v>0.20507399577167018</v>
      </c>
      <c r="F188" s="15" t="str">
        <f t="shared" si="14"/>
        <v/>
      </c>
      <c r="G188" s="14" t="str">
        <f t="shared" si="15"/>
        <v>0</v>
      </c>
      <c r="H188" s="17">
        <f t="shared" si="16"/>
        <v>0</v>
      </c>
    </row>
    <row r="189" spans="2:8" ht="20.100000000000001" customHeight="1" x14ac:dyDescent="0.2">
      <c r="B189" s="8" t="s">
        <v>289</v>
      </c>
      <c r="C189" s="9">
        <v>0</v>
      </c>
      <c r="D189" s="9">
        <v>4</v>
      </c>
      <c r="E189" s="15" t="str">
        <f t="shared" si="13"/>
        <v/>
      </c>
      <c r="F189" s="15">
        <f t="shared" si="14"/>
        <v>4.9321824907521579E-3</v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46</v>
      </c>
      <c r="D196" s="9">
        <v>156</v>
      </c>
      <c r="E196" s="15">
        <f t="shared" si="13"/>
        <v>9.7251585623678652E-2</v>
      </c>
      <c r="F196" s="15">
        <f t="shared" si="14"/>
        <v>0.19235511713933415</v>
      </c>
      <c r="G196" s="14">
        <f t="shared" si="15"/>
        <v>2.3913043478260869</v>
      </c>
      <c r="H196" s="17">
        <f t="shared" si="16"/>
        <v>0.23255813953488372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2</v>
      </c>
      <c r="D208" s="9">
        <v>11</v>
      </c>
      <c r="E208" s="15">
        <f t="shared" si="13"/>
        <v>4.2283298097251587E-3</v>
      </c>
      <c r="F208" s="15">
        <f t="shared" si="14"/>
        <v>1.3563501849568433E-2</v>
      </c>
      <c r="G208" s="14">
        <f t="shared" si="15"/>
        <v>4.5</v>
      </c>
      <c r="H208" s="17">
        <f t="shared" si="16"/>
        <v>1.9027484143763214E-2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2</v>
      </c>
      <c r="E210" s="15" t="str">
        <f t="shared" si="13"/>
        <v/>
      </c>
      <c r="F210" s="15">
        <f t="shared" si="14"/>
        <v>2.4660912453760789E-3</v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1</v>
      </c>
      <c r="E216" s="15" t="str">
        <f t="shared" si="13"/>
        <v/>
      </c>
      <c r="F216" s="15">
        <f t="shared" si="14"/>
        <v>1.2330456226880395E-3</v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1</v>
      </c>
      <c r="E226" s="15" t="str">
        <f t="shared" si="17"/>
        <v/>
      </c>
      <c r="F226" s="15">
        <f t="shared" si="18"/>
        <v>1.2330456226880395E-3</v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3</v>
      </c>
      <c r="E229" s="15">
        <f t="shared" si="17"/>
        <v>4.2283298097251587E-3</v>
      </c>
      <c r="F229" s="15">
        <f t="shared" si="18"/>
        <v>3.6991368680641184E-3</v>
      </c>
      <c r="G229" s="14">
        <f t="shared" si="19"/>
        <v>0.5</v>
      </c>
      <c r="H229" s="17">
        <f t="shared" si="20"/>
        <v>2.1141649048625794E-3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3</v>
      </c>
      <c r="E231" s="15" t="str">
        <f t="shared" si="17"/>
        <v/>
      </c>
      <c r="F231" s="15">
        <f t="shared" si="18"/>
        <v>3.6991368680641184E-3</v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1</v>
      </c>
      <c r="E233" s="15" t="str">
        <f t="shared" si="17"/>
        <v/>
      </c>
      <c r="F233" s="15">
        <f t="shared" si="18"/>
        <v>1.2330456226880395E-3</v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44</v>
      </c>
      <c r="E235" s="15">
        <f t="shared" si="17"/>
        <v>2.1141649048625794E-3</v>
      </c>
      <c r="F235" s="15">
        <f t="shared" si="18"/>
        <v>5.4254007398273733E-2</v>
      </c>
      <c r="G235" s="14">
        <f t="shared" si="19"/>
        <v>43</v>
      </c>
      <c r="H235" s="17">
        <f t="shared" si="20"/>
        <v>9.0909090909090912E-2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5</v>
      </c>
      <c r="D237" s="9">
        <v>1</v>
      </c>
      <c r="E237" s="15">
        <f t="shared" si="17"/>
        <v>1.0570824524312896E-2</v>
      </c>
      <c r="F237" s="15">
        <f t="shared" si="18"/>
        <v>1.2330456226880395E-3</v>
      </c>
      <c r="G237" s="14">
        <f t="shared" si="19"/>
        <v>-0.8</v>
      </c>
      <c r="H237" s="17">
        <f t="shared" si="20"/>
        <v>-8.4566596194503175E-3</v>
      </c>
    </row>
    <row r="238" spans="2:8" ht="20.100000000000001" customHeight="1" x14ac:dyDescent="0.2">
      <c r="B238" s="8" t="s">
        <v>85</v>
      </c>
      <c r="C238" s="9">
        <v>8</v>
      </c>
      <c r="D238" s="9">
        <v>4</v>
      </c>
      <c r="E238" s="15">
        <f t="shared" si="17"/>
        <v>1.6913319238900635E-2</v>
      </c>
      <c r="F238" s="15">
        <f t="shared" si="18"/>
        <v>4.9321824907521579E-3</v>
      </c>
      <c r="G238" s="14">
        <f t="shared" si="19"/>
        <v>-0.5</v>
      </c>
      <c r="H238" s="17">
        <f t="shared" si="20"/>
        <v>-8.4566596194503175E-3</v>
      </c>
    </row>
    <row r="239" spans="2:8" ht="20.100000000000001" customHeight="1" x14ac:dyDescent="0.2">
      <c r="B239" s="8" t="s">
        <v>81</v>
      </c>
      <c r="C239" s="9">
        <v>5</v>
      </c>
      <c r="D239" s="9">
        <v>2</v>
      </c>
      <c r="E239" s="15">
        <f t="shared" si="17"/>
        <v>1.0570824524312896E-2</v>
      </c>
      <c r="F239" s="15">
        <f t="shared" si="18"/>
        <v>2.4660912453760789E-3</v>
      </c>
      <c r="G239" s="14">
        <f t="shared" si="19"/>
        <v>-0.6</v>
      </c>
      <c r="H239" s="17">
        <f t="shared" si="20"/>
        <v>-6.3424947145877377E-3</v>
      </c>
    </row>
    <row r="240" spans="2:8" ht="20.100000000000001" customHeight="1" x14ac:dyDescent="0.2">
      <c r="B240" s="8" t="s">
        <v>316</v>
      </c>
      <c r="C240" s="9">
        <v>0</v>
      </c>
      <c r="D240" s="9">
        <v>5</v>
      </c>
      <c r="E240" s="15" t="str">
        <f t="shared" si="17"/>
        <v/>
      </c>
      <c r="F240" s="15">
        <f t="shared" si="18"/>
        <v>6.1652281134401974E-3</v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1</v>
      </c>
      <c r="D246" s="9">
        <v>0</v>
      </c>
      <c r="E246" s="15">
        <f t="shared" si="17"/>
        <v>2.1141649048625794E-3</v>
      </c>
      <c r="F246" s="15" t="str">
        <f t="shared" si="18"/>
        <v/>
      </c>
      <c r="G246" s="14" t="str">
        <f t="shared" si="19"/>
        <v>0</v>
      </c>
      <c r="H246" s="17">
        <f t="shared" si="20"/>
        <v>0</v>
      </c>
    </row>
    <row r="247" spans="2:8" ht="20.100000000000001" customHeight="1" x14ac:dyDescent="0.2">
      <c r="B247" s="8" t="s">
        <v>319</v>
      </c>
      <c r="C247" s="9">
        <v>3</v>
      </c>
      <c r="D247" s="9">
        <v>32</v>
      </c>
      <c r="E247" s="15">
        <f t="shared" si="17"/>
        <v>6.3424947145877377E-3</v>
      </c>
      <c r="F247" s="15">
        <f t="shared" si="18"/>
        <v>3.9457459926017263E-2</v>
      </c>
      <c r="G247" s="14">
        <f t="shared" si="19"/>
        <v>9.6666666666666661</v>
      </c>
      <c r="H247" s="17">
        <f t="shared" si="20"/>
        <v>6.1310782241014793E-2</v>
      </c>
    </row>
    <row r="248" spans="2:8" ht="20.100000000000001" customHeight="1" x14ac:dyDescent="0.2">
      <c r="B248" s="8" t="s">
        <v>86</v>
      </c>
      <c r="C248" s="9">
        <v>0</v>
      </c>
      <c r="D248" s="9">
        <v>2</v>
      </c>
      <c r="E248" s="15" t="str">
        <f t="shared" si="17"/>
        <v/>
      </c>
      <c r="F248" s="15">
        <f t="shared" si="18"/>
        <v>2.4660912453760789E-3</v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8</v>
      </c>
      <c r="D249" s="9">
        <v>7</v>
      </c>
      <c r="E249" s="15">
        <f t="shared" si="17"/>
        <v>1.6913319238900635E-2</v>
      </c>
      <c r="F249" s="15">
        <f t="shared" si="18"/>
        <v>8.6313193588162754E-3</v>
      </c>
      <c r="G249" s="14">
        <f t="shared" si="19"/>
        <v>-0.125</v>
      </c>
      <c r="H249" s="17">
        <f t="shared" si="20"/>
        <v>-2.1141649048625794E-3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1</v>
      </c>
      <c r="E252" s="15" t="str">
        <f t="shared" si="17"/>
        <v/>
      </c>
      <c r="F252" s="15">
        <f t="shared" si="18"/>
        <v>1.2330456226880395E-3</v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11</v>
      </c>
      <c r="D253" s="9">
        <v>24</v>
      </c>
      <c r="E253" s="15">
        <f t="shared" si="17"/>
        <v>2.3255813953488372E-2</v>
      </c>
      <c r="F253" s="15">
        <f t="shared" si="18"/>
        <v>2.9593094944512947E-2</v>
      </c>
      <c r="G253" s="14">
        <f t="shared" si="19"/>
        <v>1.1818181818181819</v>
      </c>
      <c r="H253" s="17">
        <f t="shared" si="20"/>
        <v>2.7484143763213533E-2</v>
      </c>
    </row>
    <row r="254" spans="2:8" ht="20.100000000000001" customHeight="1" x14ac:dyDescent="0.2">
      <c r="B254" s="8" t="s">
        <v>323</v>
      </c>
      <c r="C254" s="9">
        <v>0</v>
      </c>
      <c r="D254" s="9">
        <v>1</v>
      </c>
      <c r="E254" s="15" t="str">
        <f t="shared" si="17"/>
        <v/>
      </c>
      <c r="F254" s="15">
        <f t="shared" si="18"/>
        <v>1.2330456226880395E-3</v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14</v>
      </c>
      <c r="D256" s="9">
        <v>30</v>
      </c>
      <c r="E256" s="15">
        <f t="shared" si="17"/>
        <v>2.9598308668076109E-2</v>
      </c>
      <c r="F256" s="15">
        <f t="shared" si="18"/>
        <v>3.6991368680641186E-2</v>
      </c>
      <c r="G256" s="14">
        <f t="shared" si="19"/>
        <v>1.1428571428571428</v>
      </c>
      <c r="H256" s="17">
        <f t="shared" si="20"/>
        <v>3.3826638477801263E-2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33</v>
      </c>
      <c r="E259" s="15" t="str">
        <f t="shared" si="17"/>
        <v/>
      </c>
      <c r="F259" s="15">
        <f t="shared" si="18"/>
        <v>4.0690505548705305E-2</v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2</v>
      </c>
      <c r="D261" s="9">
        <v>0</v>
      </c>
      <c r="E261" s="15">
        <f t="shared" si="17"/>
        <v>4.2283298097251587E-3</v>
      </c>
      <c r="F261" s="15" t="str">
        <f t="shared" si="18"/>
        <v/>
      </c>
      <c r="G261" s="14" t="str">
        <f t="shared" si="19"/>
        <v>0</v>
      </c>
      <c r="H261" s="17">
        <f t="shared" si="20"/>
        <v>0</v>
      </c>
    </row>
    <row r="262" spans="2:8" ht="20.100000000000001" customHeight="1" x14ac:dyDescent="0.2">
      <c r="B262" s="8" t="s">
        <v>90</v>
      </c>
      <c r="C262" s="9">
        <v>1</v>
      </c>
      <c r="D262" s="9">
        <v>0</v>
      </c>
      <c r="E262" s="15">
        <f t="shared" si="17"/>
        <v>2.1141649048625794E-3</v>
      </c>
      <c r="F262" s="15" t="str">
        <f t="shared" si="18"/>
        <v/>
      </c>
      <c r="G262" s="14" t="str">
        <f t="shared" si="19"/>
        <v>0</v>
      </c>
      <c r="H262" s="17">
        <f t="shared" si="20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1</v>
      </c>
      <c r="D266" s="9">
        <v>1</v>
      </c>
      <c r="E266" s="15">
        <f t="shared" si="17"/>
        <v>2.1141649048625794E-3</v>
      </c>
      <c r="F266" s="15">
        <f t="shared" si="18"/>
        <v>1.2330456226880395E-3</v>
      </c>
      <c r="G266" s="14">
        <f t="shared" si="19"/>
        <v>0</v>
      </c>
      <c r="H266" s="17">
        <f t="shared" si="20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1</v>
      </c>
      <c r="D268" s="9">
        <v>9</v>
      </c>
      <c r="E268" s="15">
        <f t="shared" si="17"/>
        <v>2.1141649048625794E-3</v>
      </c>
      <c r="F268" s="15">
        <f t="shared" si="18"/>
        <v>1.1097410604192354E-2</v>
      </c>
      <c r="G268" s="14">
        <f t="shared" si="19"/>
        <v>8</v>
      </c>
      <c r="H268" s="17">
        <f t="shared" si="20"/>
        <v>1.6913319238900635E-2</v>
      </c>
    </row>
    <row r="269" spans="2:8" ht="20.100000000000001" customHeight="1" x14ac:dyDescent="0.2">
      <c r="B269" s="8" t="s">
        <v>335</v>
      </c>
      <c r="C269" s="9">
        <v>0</v>
      </c>
      <c r="D269" s="9">
        <v>1</v>
      </c>
      <c r="E269" s="15" t="str">
        <f t="shared" si="17"/>
        <v/>
      </c>
      <c r="F269" s="15">
        <f t="shared" si="18"/>
        <v>1.2330456226880395E-3</v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4</v>
      </c>
      <c r="D273" s="9">
        <v>3</v>
      </c>
      <c r="E273" s="15">
        <f t="shared" si="17"/>
        <v>8.4566596194503175E-3</v>
      </c>
      <c r="F273" s="15">
        <f t="shared" si="18"/>
        <v>3.6991368680641184E-3</v>
      </c>
      <c r="G273" s="14">
        <f t="shared" si="19"/>
        <v>-0.25</v>
      </c>
      <c r="H273" s="17">
        <f t="shared" si="20"/>
        <v>-2.1141649048625794E-3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1</v>
      </c>
      <c r="E281" s="15" t="str">
        <f t="shared" ref="E281:E288" si="21">+IF(C281=0,"",C281/C$151)</f>
        <v/>
      </c>
      <c r="F281" s="15">
        <f t="shared" ref="F281:F288" si="22">+IF(D281=0,"",D281/D$151)</f>
        <v>1.2330456226880395E-3</v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1041</v>
      </c>
      <c r="D294" s="35">
        <f>SUM(D295:D499)</f>
        <v>1834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0.76176753121998075</v>
      </c>
      <c r="H294" s="36">
        <f>+IF(OR(AND(E294=""),(G294="")),"",E294*G294)</f>
        <v>0.76176753121998075</v>
      </c>
    </row>
    <row r="295" spans="2:8" ht="15" x14ac:dyDescent="0.2">
      <c r="B295" s="5" t="s">
        <v>100</v>
      </c>
      <c r="C295" s="9">
        <v>26</v>
      </c>
      <c r="D295" s="9">
        <v>18</v>
      </c>
      <c r="E295" s="15">
        <f>+IF(C295=0,"",C295/C$294)</f>
        <v>2.4975984630163303E-2</v>
      </c>
      <c r="F295" s="15">
        <f>+IF(D295=0,"",D295/D$294)</f>
        <v>9.8146128680479828E-3</v>
      </c>
      <c r="G295" s="14">
        <f>+IF(OR(AND(D295=0),(C295=0)),"0",((D295-C295)/C295))</f>
        <v>-0.30769230769230771</v>
      </c>
      <c r="H295" s="17">
        <f>+IF(OR(AND(E295=""),(G295="")),"",E295*G295)</f>
        <v>-7.684918347742555E-3</v>
      </c>
    </row>
    <row r="296" spans="2:8" ht="15" x14ac:dyDescent="0.2">
      <c r="B296" s="5" t="s">
        <v>113</v>
      </c>
      <c r="C296" s="9">
        <v>2</v>
      </c>
      <c r="D296" s="9">
        <v>3</v>
      </c>
      <c r="E296" s="15">
        <f t="shared" ref="E296:E359" si="25">+IF(C296=0,"",C296/C$294)</f>
        <v>1.9212295869356388E-3</v>
      </c>
      <c r="F296" s="15">
        <f t="shared" ref="F296:F359" si="26">+IF(D296=0,"",D296/D$294)</f>
        <v>1.6357688113413304E-3</v>
      </c>
      <c r="G296" s="14">
        <f t="shared" ref="G296:G359" si="27">+IF(OR(AND(D296=0),(C296=0)),"0",((D296-C296)/C296))</f>
        <v>0.5</v>
      </c>
      <c r="H296" s="17">
        <f t="shared" ref="H296:H359" si="28">+IF(OR(AND(E296=""),(G296="")),"",E296*G296)</f>
        <v>9.6061479346781938E-4</v>
      </c>
    </row>
    <row r="297" spans="2:8" ht="15" x14ac:dyDescent="0.2">
      <c r="B297" s="5" t="s">
        <v>104</v>
      </c>
      <c r="C297" s="9">
        <v>1</v>
      </c>
      <c r="D297" s="9">
        <v>3</v>
      </c>
      <c r="E297" s="15">
        <f t="shared" si="25"/>
        <v>9.6061479346781938E-4</v>
      </c>
      <c r="F297" s="15">
        <f t="shared" si="26"/>
        <v>1.6357688113413304E-3</v>
      </c>
      <c r="G297" s="14">
        <f t="shared" si="27"/>
        <v>2</v>
      </c>
      <c r="H297" s="17">
        <f t="shared" si="28"/>
        <v>1.9212295869356388E-3</v>
      </c>
    </row>
    <row r="298" spans="2:8" ht="15" x14ac:dyDescent="0.2">
      <c r="B298" s="5" t="s">
        <v>95</v>
      </c>
      <c r="C298" s="9">
        <v>1</v>
      </c>
      <c r="D298" s="9">
        <v>5</v>
      </c>
      <c r="E298" s="15">
        <f t="shared" si="25"/>
        <v>9.6061479346781938E-4</v>
      </c>
      <c r="F298" s="15">
        <f t="shared" si="26"/>
        <v>2.7262813522355507E-3</v>
      </c>
      <c r="G298" s="14">
        <f t="shared" si="27"/>
        <v>4</v>
      </c>
      <c r="H298" s="17">
        <f t="shared" si="28"/>
        <v>3.8424591738712775E-3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88</v>
      </c>
      <c r="D301" s="9">
        <v>241</v>
      </c>
      <c r="E301" s="15">
        <f t="shared" si="25"/>
        <v>8.4534101825168101E-2</v>
      </c>
      <c r="F301" s="15">
        <f t="shared" si="26"/>
        <v>0.13140676117775354</v>
      </c>
      <c r="G301" s="14">
        <f t="shared" si="27"/>
        <v>1.7386363636363635</v>
      </c>
      <c r="H301" s="17">
        <f t="shared" si="28"/>
        <v>0.14697406340057634</v>
      </c>
    </row>
    <row r="302" spans="2:8" ht="15" x14ac:dyDescent="0.2">
      <c r="B302" s="5" t="s">
        <v>109</v>
      </c>
      <c r="C302" s="9">
        <v>2</v>
      </c>
      <c r="D302" s="9">
        <v>7</v>
      </c>
      <c r="E302" s="15">
        <f t="shared" si="25"/>
        <v>1.9212295869356388E-3</v>
      </c>
      <c r="F302" s="15">
        <f t="shared" si="26"/>
        <v>3.8167938931297708E-3</v>
      </c>
      <c r="G302" s="14">
        <f t="shared" si="27"/>
        <v>2.5</v>
      </c>
      <c r="H302" s="17">
        <f t="shared" si="28"/>
        <v>4.8030739673390966E-3</v>
      </c>
    </row>
    <row r="303" spans="2:8" ht="15" x14ac:dyDescent="0.2">
      <c r="B303" s="5" t="s">
        <v>108</v>
      </c>
      <c r="C303" s="9">
        <v>2</v>
      </c>
      <c r="D303" s="9">
        <v>24</v>
      </c>
      <c r="E303" s="15">
        <f t="shared" si="25"/>
        <v>1.9212295869356388E-3</v>
      </c>
      <c r="F303" s="15">
        <f t="shared" si="26"/>
        <v>1.3086150490730643E-2</v>
      </c>
      <c r="G303" s="14">
        <f t="shared" si="27"/>
        <v>11</v>
      </c>
      <c r="H303" s="17">
        <f t="shared" si="28"/>
        <v>2.1133525456292025E-2</v>
      </c>
    </row>
    <row r="304" spans="2:8" ht="15" x14ac:dyDescent="0.2">
      <c r="B304" s="5" t="s">
        <v>107</v>
      </c>
      <c r="C304" s="9">
        <v>13</v>
      </c>
      <c r="D304" s="9">
        <v>10</v>
      </c>
      <c r="E304" s="15">
        <f t="shared" si="25"/>
        <v>1.2487992315081652E-2</v>
      </c>
      <c r="F304" s="15">
        <f t="shared" si="26"/>
        <v>5.4525627044711015E-3</v>
      </c>
      <c r="G304" s="14">
        <f t="shared" si="27"/>
        <v>-0.23076923076923078</v>
      </c>
      <c r="H304" s="17">
        <f t="shared" si="28"/>
        <v>-2.881844380403458E-3</v>
      </c>
    </row>
    <row r="305" spans="2:8" ht="15" x14ac:dyDescent="0.2">
      <c r="B305" s="5" t="s">
        <v>351</v>
      </c>
      <c r="C305" s="9">
        <v>2</v>
      </c>
      <c r="D305" s="9">
        <v>1</v>
      </c>
      <c r="E305" s="15">
        <f t="shared" si="25"/>
        <v>1.9212295869356388E-3</v>
      </c>
      <c r="F305" s="15">
        <f t="shared" si="26"/>
        <v>5.4525627044711017E-4</v>
      </c>
      <c r="G305" s="14">
        <f t="shared" si="27"/>
        <v>-0.5</v>
      </c>
      <c r="H305" s="17">
        <f t="shared" si="28"/>
        <v>-9.6061479346781938E-4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75</v>
      </c>
      <c r="D307" s="9">
        <v>294</v>
      </c>
      <c r="E307" s="15">
        <f t="shared" si="25"/>
        <v>7.2046109510086456E-2</v>
      </c>
      <c r="F307" s="15">
        <f t="shared" si="26"/>
        <v>0.16030534351145037</v>
      </c>
      <c r="G307" s="14">
        <f t="shared" si="27"/>
        <v>2.92</v>
      </c>
      <c r="H307" s="17">
        <f t="shared" si="28"/>
        <v>0.21037463976945245</v>
      </c>
    </row>
    <row r="308" spans="2:8" ht="15" x14ac:dyDescent="0.2">
      <c r="B308" s="5" t="s">
        <v>99</v>
      </c>
      <c r="C308" s="9">
        <v>10</v>
      </c>
      <c r="D308" s="9">
        <v>19</v>
      </c>
      <c r="E308" s="15">
        <f t="shared" si="25"/>
        <v>9.6061479346781949E-3</v>
      </c>
      <c r="F308" s="15">
        <f t="shared" si="26"/>
        <v>1.0359869138495093E-2</v>
      </c>
      <c r="G308" s="14">
        <f t="shared" si="27"/>
        <v>0.9</v>
      </c>
      <c r="H308" s="17">
        <f t="shared" si="28"/>
        <v>8.6455331412103754E-3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23</v>
      </c>
      <c r="D310" s="9">
        <v>91</v>
      </c>
      <c r="E310" s="15">
        <f t="shared" si="25"/>
        <v>2.2094140249759846E-2</v>
      </c>
      <c r="F310" s="15">
        <f t="shared" si="26"/>
        <v>4.9618320610687022E-2</v>
      </c>
      <c r="G310" s="14">
        <f t="shared" si="27"/>
        <v>2.9565217391304346</v>
      </c>
      <c r="H310" s="17">
        <f t="shared" si="28"/>
        <v>6.5321805955811718E-2</v>
      </c>
    </row>
    <row r="311" spans="2:8" ht="15" x14ac:dyDescent="0.2">
      <c r="B311" s="5" t="s">
        <v>102</v>
      </c>
      <c r="C311" s="9">
        <v>5</v>
      </c>
      <c r="D311" s="9">
        <v>54</v>
      </c>
      <c r="E311" s="15">
        <f t="shared" si="25"/>
        <v>4.8030739673390974E-3</v>
      </c>
      <c r="F311" s="15">
        <f t="shared" si="26"/>
        <v>2.9443838604143947E-2</v>
      </c>
      <c r="G311" s="14">
        <f t="shared" si="27"/>
        <v>9.8000000000000007</v>
      </c>
      <c r="H311" s="17">
        <f t="shared" si="28"/>
        <v>4.707012487992316E-2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39</v>
      </c>
      <c r="D314" s="9">
        <v>45</v>
      </c>
      <c r="E314" s="15">
        <f t="shared" si="25"/>
        <v>3.7463976945244955E-2</v>
      </c>
      <c r="F314" s="15">
        <f t="shared" si="26"/>
        <v>2.4536532170119956E-2</v>
      </c>
      <c r="G314" s="14">
        <f t="shared" si="27"/>
        <v>0.15384615384615385</v>
      </c>
      <c r="H314" s="17">
        <f t="shared" si="28"/>
        <v>5.763688760806916E-3</v>
      </c>
    </row>
    <row r="315" spans="2:8" ht="15" x14ac:dyDescent="0.2">
      <c r="B315" s="5" t="s">
        <v>354</v>
      </c>
      <c r="C315" s="9">
        <v>2</v>
      </c>
      <c r="D315" s="9">
        <v>1</v>
      </c>
      <c r="E315" s="15">
        <f t="shared" si="25"/>
        <v>1.9212295869356388E-3</v>
      </c>
      <c r="F315" s="15">
        <f t="shared" si="26"/>
        <v>5.4525627044711017E-4</v>
      </c>
      <c r="G315" s="14">
        <f t="shared" si="27"/>
        <v>-0.5</v>
      </c>
      <c r="H315" s="17">
        <f t="shared" si="28"/>
        <v>-9.6061479346781938E-4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4</v>
      </c>
      <c r="D317" s="9">
        <v>1</v>
      </c>
      <c r="E317" s="15">
        <f t="shared" si="25"/>
        <v>3.8424591738712775E-3</v>
      </c>
      <c r="F317" s="15">
        <f t="shared" si="26"/>
        <v>5.4525627044711017E-4</v>
      </c>
      <c r="G317" s="14">
        <f t="shared" si="27"/>
        <v>-0.75</v>
      </c>
      <c r="H317" s="17">
        <f t="shared" si="28"/>
        <v>-2.881844380403458E-3</v>
      </c>
    </row>
    <row r="318" spans="2:8" ht="15" x14ac:dyDescent="0.2">
      <c r="B318" s="5" t="s">
        <v>355</v>
      </c>
      <c r="C318" s="9">
        <v>23</v>
      </c>
      <c r="D318" s="9">
        <v>29</v>
      </c>
      <c r="E318" s="15">
        <f t="shared" si="25"/>
        <v>2.2094140249759846E-2</v>
      </c>
      <c r="F318" s="15">
        <f t="shared" si="26"/>
        <v>1.5812431842966195E-2</v>
      </c>
      <c r="G318" s="14">
        <f t="shared" si="27"/>
        <v>0.2608695652173913</v>
      </c>
      <c r="H318" s="17">
        <f t="shared" si="28"/>
        <v>5.763688760806916E-3</v>
      </c>
    </row>
    <row r="319" spans="2:8" ht="15" x14ac:dyDescent="0.2">
      <c r="B319" s="5" t="s">
        <v>115</v>
      </c>
      <c r="C319" s="9">
        <v>7</v>
      </c>
      <c r="D319" s="9">
        <v>7</v>
      </c>
      <c r="E319" s="15">
        <f t="shared" si="25"/>
        <v>6.7243035542747355E-3</v>
      </c>
      <c r="F319" s="15">
        <f t="shared" si="26"/>
        <v>3.8167938931297708E-3</v>
      </c>
      <c r="G319" s="14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3</v>
      </c>
      <c r="D320" s="9">
        <v>0</v>
      </c>
      <c r="E320" s="15">
        <f t="shared" si="25"/>
        <v>2.881844380403458E-3</v>
      </c>
      <c r="F320" s="15" t="str">
        <f t="shared" si="26"/>
        <v/>
      </c>
      <c r="G320" s="14" t="str">
        <f t="shared" si="27"/>
        <v>0</v>
      </c>
      <c r="H320" s="17">
        <f t="shared" si="28"/>
        <v>0</v>
      </c>
    </row>
    <row r="321" spans="2:8" ht="15" x14ac:dyDescent="0.2">
      <c r="B321" s="5" t="s">
        <v>98</v>
      </c>
      <c r="C321" s="9">
        <v>2</v>
      </c>
      <c r="D321" s="9">
        <v>2</v>
      </c>
      <c r="E321" s="15">
        <f t="shared" si="25"/>
        <v>1.9212295869356388E-3</v>
      </c>
      <c r="F321" s="15">
        <f t="shared" si="26"/>
        <v>1.0905125408942203E-3</v>
      </c>
      <c r="G321" s="14">
        <f t="shared" si="27"/>
        <v>0</v>
      </c>
      <c r="H321" s="17">
        <f t="shared" si="28"/>
        <v>0</v>
      </c>
    </row>
    <row r="322" spans="2:8" ht="15" x14ac:dyDescent="0.2">
      <c r="B322" s="5" t="s">
        <v>356</v>
      </c>
      <c r="C322" s="9">
        <v>0</v>
      </c>
      <c r="D322" s="9">
        <v>1</v>
      </c>
      <c r="E322" s="15" t="str">
        <f t="shared" si="25"/>
        <v/>
      </c>
      <c r="F322" s="15">
        <f t="shared" si="26"/>
        <v>5.4525627044711017E-4</v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1</v>
      </c>
      <c r="D323" s="9">
        <v>37</v>
      </c>
      <c r="E323" s="15">
        <f t="shared" si="25"/>
        <v>9.6061479346781938E-4</v>
      </c>
      <c r="F323" s="15">
        <f t="shared" si="26"/>
        <v>2.0174482006543076E-2</v>
      </c>
      <c r="G323" s="14">
        <f t="shared" si="27"/>
        <v>36</v>
      </c>
      <c r="H323" s="17">
        <f t="shared" si="28"/>
        <v>3.4582132564841495E-2</v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52</v>
      </c>
      <c r="D326" s="9">
        <v>58</v>
      </c>
      <c r="E326" s="15">
        <f t="shared" si="25"/>
        <v>4.9951969260326606E-2</v>
      </c>
      <c r="F326" s="15">
        <f t="shared" si="26"/>
        <v>3.162486368593239E-2</v>
      </c>
      <c r="G326" s="14">
        <f t="shared" si="27"/>
        <v>0.11538461538461539</v>
      </c>
      <c r="H326" s="17">
        <f t="shared" si="28"/>
        <v>5.763688760806916E-3</v>
      </c>
    </row>
    <row r="327" spans="2:8" ht="15" x14ac:dyDescent="0.2">
      <c r="B327" s="5" t="s">
        <v>358</v>
      </c>
      <c r="C327" s="9">
        <v>1</v>
      </c>
      <c r="D327" s="9">
        <v>1</v>
      </c>
      <c r="E327" s="15">
        <f t="shared" si="25"/>
        <v>9.6061479346781938E-4</v>
      </c>
      <c r="F327" s="15">
        <f t="shared" si="26"/>
        <v>5.4525627044711017E-4</v>
      </c>
      <c r="G327" s="14">
        <f t="shared" si="27"/>
        <v>0</v>
      </c>
      <c r="H327" s="17">
        <f t="shared" si="28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7</v>
      </c>
      <c r="D330" s="9">
        <v>13</v>
      </c>
      <c r="E330" s="15">
        <f t="shared" si="25"/>
        <v>6.7243035542747355E-3</v>
      </c>
      <c r="F330" s="15">
        <f t="shared" si="26"/>
        <v>7.0883315158124316E-3</v>
      </c>
      <c r="G330" s="14">
        <f t="shared" si="27"/>
        <v>0.8571428571428571</v>
      </c>
      <c r="H330" s="17">
        <f t="shared" si="28"/>
        <v>5.763688760806916E-3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157</v>
      </c>
      <c r="D332" s="9">
        <v>99</v>
      </c>
      <c r="E332" s="15">
        <f t="shared" si="25"/>
        <v>0.15081652257444764</v>
      </c>
      <c r="F332" s="15">
        <f t="shared" si="26"/>
        <v>5.3980370774263903E-2</v>
      </c>
      <c r="G332" s="14">
        <f t="shared" si="27"/>
        <v>-0.36942675159235666</v>
      </c>
      <c r="H332" s="17">
        <f t="shared" si="28"/>
        <v>-5.571565802113352E-2</v>
      </c>
    </row>
    <row r="333" spans="2:8" ht="15" x14ac:dyDescent="0.2">
      <c r="B333" s="5" t="s">
        <v>130</v>
      </c>
      <c r="C333" s="9">
        <v>37</v>
      </c>
      <c r="D333" s="9">
        <v>22</v>
      </c>
      <c r="E333" s="15">
        <f t="shared" si="25"/>
        <v>3.5542747358309319E-2</v>
      </c>
      <c r="F333" s="15">
        <f t="shared" si="26"/>
        <v>1.1995637949836423E-2</v>
      </c>
      <c r="G333" s="14">
        <f t="shared" si="27"/>
        <v>-0.40540540540540543</v>
      </c>
      <c r="H333" s="17">
        <f t="shared" si="28"/>
        <v>-1.4409221902017292E-2</v>
      </c>
    </row>
    <row r="334" spans="2:8" ht="15" x14ac:dyDescent="0.2">
      <c r="B334" s="5" t="s">
        <v>119</v>
      </c>
      <c r="C334" s="9">
        <v>58</v>
      </c>
      <c r="D334" s="9">
        <v>138</v>
      </c>
      <c r="E334" s="15">
        <f t="shared" si="25"/>
        <v>5.5715658021133527E-2</v>
      </c>
      <c r="F334" s="15">
        <f t="shared" si="26"/>
        <v>7.5245365321701202E-2</v>
      </c>
      <c r="G334" s="14">
        <f t="shared" si="27"/>
        <v>1.3793103448275863</v>
      </c>
      <c r="H334" s="17">
        <f t="shared" si="28"/>
        <v>7.6849183477425559E-2</v>
      </c>
    </row>
    <row r="335" spans="2:8" ht="15" x14ac:dyDescent="0.2">
      <c r="B335" s="5" t="s">
        <v>128</v>
      </c>
      <c r="C335" s="9">
        <v>29</v>
      </c>
      <c r="D335" s="9">
        <v>44</v>
      </c>
      <c r="E335" s="15">
        <f t="shared" si="25"/>
        <v>2.7857829010566763E-2</v>
      </c>
      <c r="F335" s="15">
        <f t="shared" si="26"/>
        <v>2.3991275899672846E-2</v>
      </c>
      <c r="G335" s="14">
        <f t="shared" si="27"/>
        <v>0.51724137931034486</v>
      </c>
      <c r="H335" s="17">
        <f t="shared" si="28"/>
        <v>1.4409221902017292E-2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2</v>
      </c>
      <c r="E337" s="15" t="str">
        <f t="shared" si="25"/>
        <v/>
      </c>
      <c r="F337" s="15">
        <f t="shared" si="26"/>
        <v>1.0905125408942203E-3</v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7</v>
      </c>
      <c r="E338" s="15" t="str">
        <f t="shared" si="25"/>
        <v/>
      </c>
      <c r="F338" s="15">
        <f t="shared" si="26"/>
        <v>3.8167938931297708E-3</v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9</v>
      </c>
      <c r="D339" s="9">
        <v>8</v>
      </c>
      <c r="E339" s="15">
        <f t="shared" si="25"/>
        <v>8.6455331412103754E-3</v>
      </c>
      <c r="F339" s="15">
        <f t="shared" si="26"/>
        <v>4.3620501635768813E-3</v>
      </c>
      <c r="G339" s="14">
        <f t="shared" si="27"/>
        <v>-0.1111111111111111</v>
      </c>
      <c r="H339" s="17">
        <f t="shared" si="28"/>
        <v>-9.6061479346781949E-4</v>
      </c>
    </row>
    <row r="340" spans="2:8" ht="15" x14ac:dyDescent="0.2">
      <c r="B340" s="5" t="s">
        <v>364</v>
      </c>
      <c r="C340" s="9">
        <v>2</v>
      </c>
      <c r="D340" s="9">
        <v>0</v>
      </c>
      <c r="E340" s="15">
        <f t="shared" si="25"/>
        <v>1.9212295869356388E-3</v>
      </c>
      <c r="F340" s="15" t="str">
        <f t="shared" si="26"/>
        <v/>
      </c>
      <c r="G340" s="14" t="str">
        <f t="shared" si="27"/>
        <v>0</v>
      </c>
      <c r="H340" s="17">
        <f t="shared" si="28"/>
        <v>0</v>
      </c>
    </row>
    <row r="341" spans="2:8" ht="15" x14ac:dyDescent="0.2">
      <c r="B341" s="5" t="s">
        <v>118</v>
      </c>
      <c r="C341" s="9">
        <v>1</v>
      </c>
      <c r="D341" s="9">
        <v>2</v>
      </c>
      <c r="E341" s="15">
        <f t="shared" si="25"/>
        <v>9.6061479346781938E-4</v>
      </c>
      <c r="F341" s="15">
        <f t="shared" si="26"/>
        <v>1.0905125408942203E-3</v>
      </c>
      <c r="G341" s="14">
        <f t="shared" si="27"/>
        <v>1</v>
      </c>
      <c r="H341" s="17">
        <f t="shared" si="28"/>
        <v>9.6061479346781938E-4</v>
      </c>
    </row>
    <row r="342" spans="2:8" ht="15" x14ac:dyDescent="0.2">
      <c r="B342" s="5" t="s">
        <v>365</v>
      </c>
      <c r="C342" s="9">
        <v>0</v>
      </c>
      <c r="D342" s="9">
        <v>1</v>
      </c>
      <c r="E342" s="15" t="str">
        <f t="shared" si="25"/>
        <v/>
      </c>
      <c r="F342" s="15">
        <f t="shared" si="26"/>
        <v>5.4525627044711017E-4</v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5</v>
      </c>
      <c r="D343" s="9">
        <v>2</v>
      </c>
      <c r="E343" s="15">
        <f t="shared" si="25"/>
        <v>4.8030739673390974E-3</v>
      </c>
      <c r="F343" s="15">
        <f t="shared" si="26"/>
        <v>1.0905125408942203E-3</v>
      </c>
      <c r="G343" s="14">
        <f t="shared" si="27"/>
        <v>-0.6</v>
      </c>
      <c r="H343" s="17">
        <f t="shared" si="28"/>
        <v>-2.8818443804034585E-3</v>
      </c>
    </row>
    <row r="344" spans="2:8" ht="15" x14ac:dyDescent="0.2">
      <c r="B344" s="5" t="s">
        <v>131</v>
      </c>
      <c r="C344" s="9">
        <v>5</v>
      </c>
      <c r="D344" s="9">
        <v>2</v>
      </c>
      <c r="E344" s="15">
        <f t="shared" si="25"/>
        <v>4.8030739673390974E-3</v>
      </c>
      <c r="F344" s="15">
        <f t="shared" si="26"/>
        <v>1.0905125408942203E-3</v>
      </c>
      <c r="G344" s="14">
        <f t="shared" si="27"/>
        <v>-0.6</v>
      </c>
      <c r="H344" s="17">
        <f t="shared" si="28"/>
        <v>-2.8818443804034585E-3</v>
      </c>
    </row>
    <row r="345" spans="2:8" ht="15" x14ac:dyDescent="0.2">
      <c r="B345" s="5" t="s">
        <v>366</v>
      </c>
      <c r="C345" s="9">
        <v>12</v>
      </c>
      <c r="D345" s="9">
        <v>11</v>
      </c>
      <c r="E345" s="15">
        <f t="shared" si="25"/>
        <v>1.1527377521613832E-2</v>
      </c>
      <c r="F345" s="15">
        <f t="shared" si="26"/>
        <v>5.9978189749182115E-3</v>
      </c>
      <c r="G345" s="14">
        <f t="shared" si="27"/>
        <v>-8.3333333333333329E-2</v>
      </c>
      <c r="H345" s="17">
        <f t="shared" si="28"/>
        <v>-9.6061479346781927E-4</v>
      </c>
    </row>
    <row r="346" spans="2:8" ht="15" x14ac:dyDescent="0.2">
      <c r="B346" s="5" t="s">
        <v>122</v>
      </c>
      <c r="C346" s="9">
        <v>4</v>
      </c>
      <c r="D346" s="9">
        <v>2</v>
      </c>
      <c r="E346" s="15">
        <f t="shared" si="25"/>
        <v>3.8424591738712775E-3</v>
      </c>
      <c r="F346" s="15">
        <f t="shared" si="26"/>
        <v>1.0905125408942203E-3</v>
      </c>
      <c r="G346" s="14">
        <f t="shared" si="27"/>
        <v>-0.5</v>
      </c>
      <c r="H346" s="17">
        <f t="shared" si="28"/>
        <v>-1.9212295869356388E-3</v>
      </c>
    </row>
    <row r="347" spans="2:8" ht="15" x14ac:dyDescent="0.2">
      <c r="B347" s="5" t="s">
        <v>121</v>
      </c>
      <c r="C347" s="9">
        <v>8</v>
      </c>
      <c r="D347" s="9">
        <v>6</v>
      </c>
      <c r="E347" s="15">
        <f t="shared" si="25"/>
        <v>7.684918347742555E-3</v>
      </c>
      <c r="F347" s="15">
        <f t="shared" si="26"/>
        <v>3.2715376226826608E-3</v>
      </c>
      <c r="G347" s="14">
        <f t="shared" si="27"/>
        <v>-0.25</v>
      </c>
      <c r="H347" s="17">
        <f t="shared" si="28"/>
        <v>-1.9212295869356388E-3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103</v>
      </c>
      <c r="D354" s="9">
        <v>36</v>
      </c>
      <c r="E354" s="15">
        <f t="shared" si="25"/>
        <v>9.8943323727185395E-2</v>
      </c>
      <c r="F354" s="15">
        <f t="shared" si="26"/>
        <v>1.9629225736095966E-2</v>
      </c>
      <c r="G354" s="14">
        <f t="shared" si="27"/>
        <v>-0.65048543689320393</v>
      </c>
      <c r="H354" s="17">
        <f t="shared" si="28"/>
        <v>-6.43611911623439E-2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1</v>
      </c>
      <c r="D357" s="9">
        <v>2</v>
      </c>
      <c r="E357" s="15">
        <f t="shared" si="25"/>
        <v>9.6061479346781938E-4</v>
      </c>
      <c r="F357" s="15">
        <f t="shared" si="26"/>
        <v>1.0905125408942203E-3</v>
      </c>
      <c r="G357" s="14">
        <f t="shared" si="27"/>
        <v>1</v>
      </c>
      <c r="H357" s="17">
        <f t="shared" si="28"/>
        <v>9.6061479346781938E-4</v>
      </c>
    </row>
    <row r="358" spans="2:8" ht="15" x14ac:dyDescent="0.2">
      <c r="B358" s="5" t="s">
        <v>127</v>
      </c>
      <c r="C358" s="9">
        <v>2</v>
      </c>
      <c r="D358" s="9">
        <v>1</v>
      </c>
      <c r="E358" s="15">
        <f t="shared" si="25"/>
        <v>1.9212295869356388E-3</v>
      </c>
      <c r="F358" s="15">
        <f t="shared" si="26"/>
        <v>5.4525627044711017E-4</v>
      </c>
      <c r="G358" s="14">
        <f t="shared" si="27"/>
        <v>-0.5</v>
      </c>
      <c r="H358" s="17">
        <f t="shared" si="28"/>
        <v>-9.6061479346781938E-4</v>
      </c>
    </row>
    <row r="359" spans="2:8" ht="15" x14ac:dyDescent="0.2">
      <c r="B359" s="5" t="s">
        <v>123</v>
      </c>
      <c r="C359" s="9">
        <v>0</v>
      </c>
      <c r="D359" s="9">
        <v>1</v>
      </c>
      <c r="E359" s="15" t="str">
        <f t="shared" si="25"/>
        <v/>
      </c>
      <c r="F359" s="15">
        <f t="shared" si="26"/>
        <v>5.4525627044711017E-4</v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1</v>
      </c>
      <c r="D363" s="9">
        <v>1</v>
      </c>
      <c r="E363" s="15">
        <f t="shared" si="29"/>
        <v>9.6061479346781938E-4</v>
      </c>
      <c r="F363" s="15">
        <f t="shared" si="30"/>
        <v>5.4525627044711017E-4</v>
      </c>
      <c r="G363" s="14">
        <f t="shared" si="31"/>
        <v>0</v>
      </c>
      <c r="H363" s="17">
        <f t="shared" si="32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1</v>
      </c>
      <c r="D367" s="9">
        <v>0</v>
      </c>
      <c r="E367" s="15">
        <f t="shared" si="29"/>
        <v>9.6061479346781938E-4</v>
      </c>
      <c r="F367" s="15" t="str">
        <f t="shared" si="30"/>
        <v/>
      </c>
      <c r="G367" s="14" t="str">
        <f t="shared" si="31"/>
        <v>0</v>
      </c>
      <c r="H367" s="17">
        <f t="shared" si="32"/>
        <v>0</v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3</v>
      </c>
      <c r="D369" s="9">
        <v>29</v>
      </c>
      <c r="E369" s="15">
        <f t="shared" si="29"/>
        <v>2.881844380403458E-3</v>
      </c>
      <c r="F369" s="15">
        <f t="shared" si="30"/>
        <v>1.5812431842966195E-2</v>
      </c>
      <c r="G369" s="14">
        <f t="shared" si="31"/>
        <v>8.6666666666666661</v>
      </c>
      <c r="H369" s="17">
        <f t="shared" si="32"/>
        <v>2.49759846301633E-2</v>
      </c>
    </row>
    <row r="370" spans="2:8" ht="15" x14ac:dyDescent="0.2">
      <c r="B370" s="5" t="s">
        <v>135</v>
      </c>
      <c r="C370" s="9">
        <v>11</v>
      </c>
      <c r="D370" s="9">
        <v>87</v>
      </c>
      <c r="E370" s="15">
        <f t="shared" si="29"/>
        <v>1.0566762728146013E-2</v>
      </c>
      <c r="F370" s="15">
        <f t="shared" si="30"/>
        <v>4.7437295528898582E-2</v>
      </c>
      <c r="G370" s="14">
        <f t="shared" si="31"/>
        <v>6.9090909090909092</v>
      </c>
      <c r="H370" s="17">
        <f t="shared" si="32"/>
        <v>7.3006724303554274E-2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2</v>
      </c>
      <c r="D372" s="9">
        <v>3</v>
      </c>
      <c r="E372" s="15">
        <f t="shared" si="29"/>
        <v>1.9212295869356388E-3</v>
      </c>
      <c r="F372" s="15">
        <f t="shared" si="30"/>
        <v>1.6357688113413304E-3</v>
      </c>
      <c r="G372" s="14">
        <f t="shared" si="31"/>
        <v>0.5</v>
      </c>
      <c r="H372" s="17">
        <f t="shared" si="32"/>
        <v>9.6061479346781938E-4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4</v>
      </c>
      <c r="D377" s="9">
        <v>3</v>
      </c>
      <c r="E377" s="15">
        <f t="shared" si="29"/>
        <v>3.8424591738712775E-3</v>
      </c>
      <c r="F377" s="15">
        <f t="shared" si="30"/>
        <v>1.6357688113413304E-3</v>
      </c>
      <c r="G377" s="14">
        <f t="shared" si="31"/>
        <v>-0.25</v>
      </c>
      <c r="H377" s="17">
        <f t="shared" si="32"/>
        <v>-9.6061479346781938E-4</v>
      </c>
    </row>
    <row r="378" spans="2:8" ht="15" x14ac:dyDescent="0.2">
      <c r="B378" s="5" t="s">
        <v>149</v>
      </c>
      <c r="C378" s="9">
        <v>0</v>
      </c>
      <c r="D378" s="9">
        <v>1</v>
      </c>
      <c r="E378" s="15" t="str">
        <f t="shared" si="29"/>
        <v/>
      </c>
      <c r="F378" s="15">
        <f t="shared" si="30"/>
        <v>5.4525627044711017E-4</v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3</v>
      </c>
      <c r="E379" s="15" t="str">
        <f t="shared" si="29"/>
        <v/>
      </c>
      <c r="F379" s="15">
        <f t="shared" si="30"/>
        <v>1.6357688113413304E-3</v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4</v>
      </c>
      <c r="D380" s="9">
        <v>8</v>
      </c>
      <c r="E380" s="15">
        <f t="shared" si="29"/>
        <v>3.8424591738712775E-3</v>
      </c>
      <c r="F380" s="15">
        <f t="shared" si="30"/>
        <v>4.3620501635768813E-3</v>
      </c>
      <c r="G380" s="14">
        <f t="shared" si="31"/>
        <v>1</v>
      </c>
      <c r="H380" s="17">
        <f t="shared" si="32"/>
        <v>3.8424591738712775E-3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0</v>
      </c>
      <c r="D384" s="9">
        <v>1</v>
      </c>
      <c r="E384" s="15" t="str">
        <f t="shared" si="29"/>
        <v/>
      </c>
      <c r="F384" s="15">
        <f t="shared" si="30"/>
        <v>5.4525627044711017E-4</v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40</v>
      </c>
      <c r="D385" s="9">
        <v>0</v>
      </c>
      <c r="E385" s="15">
        <f t="shared" si="29"/>
        <v>3.8424591738712779E-2</v>
      </c>
      <c r="F385" s="15" t="str">
        <f t="shared" si="30"/>
        <v/>
      </c>
      <c r="G385" s="14" t="str">
        <f t="shared" si="31"/>
        <v>0</v>
      </c>
      <c r="H385" s="17">
        <f t="shared" si="32"/>
        <v>0</v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17</v>
      </c>
      <c r="D387" s="9">
        <v>9</v>
      </c>
      <c r="E387" s="15">
        <f t="shared" si="29"/>
        <v>1.633045148895293E-2</v>
      </c>
      <c r="F387" s="15">
        <f t="shared" si="30"/>
        <v>4.9073064340239914E-3</v>
      </c>
      <c r="G387" s="14">
        <f t="shared" si="31"/>
        <v>-0.47058823529411764</v>
      </c>
      <c r="H387" s="17">
        <f t="shared" si="32"/>
        <v>-7.684918347742555E-3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2</v>
      </c>
      <c r="E391" s="15" t="str">
        <f t="shared" si="29"/>
        <v/>
      </c>
      <c r="F391" s="15">
        <f t="shared" si="30"/>
        <v>1.0905125408942203E-3</v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8</v>
      </c>
      <c r="D393" s="9">
        <v>11</v>
      </c>
      <c r="E393" s="15">
        <f t="shared" si="29"/>
        <v>7.684918347742555E-3</v>
      </c>
      <c r="F393" s="15">
        <f t="shared" si="30"/>
        <v>5.9978189749182115E-3</v>
      </c>
      <c r="G393" s="14">
        <f t="shared" si="31"/>
        <v>0.375</v>
      </c>
      <c r="H393" s="17">
        <f t="shared" si="32"/>
        <v>2.881844380403458E-3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1</v>
      </c>
      <c r="E397" s="15" t="str">
        <f t="shared" si="29"/>
        <v/>
      </c>
      <c r="F397" s="15">
        <f t="shared" si="30"/>
        <v>5.4525627044711017E-4</v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19</v>
      </c>
      <c r="D401" s="9">
        <v>23</v>
      </c>
      <c r="E401" s="15">
        <f t="shared" si="29"/>
        <v>1.8251681075888569E-2</v>
      </c>
      <c r="F401" s="15">
        <f t="shared" si="30"/>
        <v>1.2540894220283533E-2</v>
      </c>
      <c r="G401" s="14">
        <f t="shared" si="31"/>
        <v>0.21052631578947367</v>
      </c>
      <c r="H401" s="17">
        <f t="shared" si="32"/>
        <v>3.8424591738712775E-3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1</v>
      </c>
      <c r="D403" s="9">
        <v>15</v>
      </c>
      <c r="E403" s="15">
        <f t="shared" si="29"/>
        <v>9.6061479346781938E-4</v>
      </c>
      <c r="F403" s="15">
        <f t="shared" si="30"/>
        <v>8.1788440567066526E-3</v>
      </c>
      <c r="G403" s="14">
        <f t="shared" si="31"/>
        <v>14</v>
      </c>
      <c r="H403" s="17">
        <f t="shared" si="32"/>
        <v>1.3448607108549471E-2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1</v>
      </c>
      <c r="E405" s="15" t="str">
        <f t="shared" si="29"/>
        <v/>
      </c>
      <c r="F405" s="15">
        <f t="shared" si="30"/>
        <v>5.4525627044711017E-4</v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4</v>
      </c>
      <c r="D406" s="9">
        <v>2</v>
      </c>
      <c r="E406" s="15">
        <f t="shared" si="29"/>
        <v>3.8424591738712775E-3</v>
      </c>
      <c r="F406" s="15">
        <f t="shared" si="30"/>
        <v>1.0905125408942203E-3</v>
      </c>
      <c r="G406" s="14">
        <f t="shared" si="31"/>
        <v>-0.5</v>
      </c>
      <c r="H406" s="17">
        <f t="shared" si="32"/>
        <v>-1.9212295869356388E-3</v>
      </c>
    </row>
    <row r="407" spans="2:8" ht="15" x14ac:dyDescent="0.2">
      <c r="B407" s="5" t="s">
        <v>398</v>
      </c>
      <c r="C407" s="9">
        <v>2</v>
      </c>
      <c r="D407" s="9">
        <v>0</v>
      </c>
      <c r="E407" s="15">
        <f t="shared" si="29"/>
        <v>1.9212295869356388E-3</v>
      </c>
      <c r="F407" s="15" t="str">
        <f t="shared" si="30"/>
        <v/>
      </c>
      <c r="G407" s="14" t="str">
        <f t="shared" si="31"/>
        <v>0</v>
      </c>
      <c r="H407" s="17">
        <f t="shared" si="32"/>
        <v>0</v>
      </c>
    </row>
    <row r="408" spans="2:8" ht="15" x14ac:dyDescent="0.2">
      <c r="B408" s="5" t="s">
        <v>399</v>
      </c>
      <c r="C408" s="9">
        <v>0</v>
      </c>
      <c r="D408" s="9">
        <v>4</v>
      </c>
      <c r="E408" s="15" t="str">
        <f t="shared" si="29"/>
        <v/>
      </c>
      <c r="F408" s="15">
        <f t="shared" si="30"/>
        <v>2.1810250817884407E-3</v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6</v>
      </c>
      <c r="D411" s="9">
        <v>7</v>
      </c>
      <c r="E411" s="15">
        <f t="shared" si="29"/>
        <v>5.763688760806916E-3</v>
      </c>
      <c r="F411" s="15">
        <f t="shared" si="30"/>
        <v>3.8167938931297708E-3</v>
      </c>
      <c r="G411" s="14">
        <f t="shared" si="31"/>
        <v>0.16666666666666666</v>
      </c>
      <c r="H411" s="17">
        <f t="shared" si="32"/>
        <v>9.6061479346781927E-4</v>
      </c>
    </row>
    <row r="412" spans="2:8" ht="15" x14ac:dyDescent="0.2">
      <c r="B412" s="5" t="s">
        <v>402</v>
      </c>
      <c r="C412" s="9">
        <v>3</v>
      </c>
      <c r="D412" s="9">
        <v>14</v>
      </c>
      <c r="E412" s="15">
        <f t="shared" si="29"/>
        <v>2.881844380403458E-3</v>
      </c>
      <c r="F412" s="15">
        <f t="shared" si="30"/>
        <v>7.6335877862595417E-3</v>
      </c>
      <c r="G412" s="14">
        <f t="shared" si="31"/>
        <v>3.6666666666666665</v>
      </c>
      <c r="H412" s="17">
        <f t="shared" si="32"/>
        <v>1.0566762728146013E-2</v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22</v>
      </c>
      <c r="D422" s="9">
        <v>77</v>
      </c>
      <c r="E422" s="15">
        <f t="shared" si="29"/>
        <v>2.1133525456292025E-2</v>
      </c>
      <c r="F422" s="15">
        <f t="shared" si="30"/>
        <v>4.1984732824427481E-2</v>
      </c>
      <c r="G422" s="14">
        <f t="shared" si="31"/>
        <v>2.5</v>
      </c>
      <c r="H422" s="17">
        <f t="shared" si="32"/>
        <v>5.283381364073006E-2</v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1</v>
      </c>
      <c r="D425" s="9">
        <v>0</v>
      </c>
      <c r="E425" s="15">
        <f t="shared" si="33"/>
        <v>9.6061479346781938E-4</v>
      </c>
      <c r="F425" s="15" t="str">
        <f t="shared" si="34"/>
        <v/>
      </c>
      <c r="G425" s="14" t="str">
        <f t="shared" si="35"/>
        <v>0</v>
      </c>
      <c r="H425" s="17">
        <f t="shared" si="36"/>
        <v>0</v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3</v>
      </c>
      <c r="D432" s="9">
        <v>52</v>
      </c>
      <c r="E432" s="15">
        <f t="shared" si="33"/>
        <v>2.881844380403458E-3</v>
      </c>
      <c r="F432" s="15">
        <f t="shared" si="34"/>
        <v>2.8353326063249727E-2</v>
      </c>
      <c r="G432" s="14">
        <f t="shared" si="35"/>
        <v>16.333333333333332</v>
      </c>
      <c r="H432" s="17">
        <f t="shared" si="36"/>
        <v>4.7070124879923146E-2</v>
      </c>
    </row>
    <row r="433" spans="2:8" ht="15" x14ac:dyDescent="0.2">
      <c r="B433" s="5" t="s">
        <v>162</v>
      </c>
      <c r="C433" s="9">
        <v>4</v>
      </c>
      <c r="D433" s="9">
        <v>20</v>
      </c>
      <c r="E433" s="15">
        <f t="shared" si="33"/>
        <v>3.8424591738712775E-3</v>
      </c>
      <c r="F433" s="15">
        <f t="shared" si="34"/>
        <v>1.0905125408942203E-2</v>
      </c>
      <c r="G433" s="14">
        <f t="shared" si="35"/>
        <v>4</v>
      </c>
      <c r="H433" s="17">
        <f t="shared" si="36"/>
        <v>1.536983669548511E-2</v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0</v>
      </c>
      <c r="D437" s="9">
        <v>9</v>
      </c>
      <c r="E437" s="15" t="str">
        <f t="shared" si="33"/>
        <v/>
      </c>
      <c r="F437" s="15">
        <f t="shared" si="34"/>
        <v>4.9073064340239914E-3</v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1</v>
      </c>
      <c r="E441" s="15" t="str">
        <f t="shared" si="33"/>
        <v/>
      </c>
      <c r="F441" s="15">
        <f t="shared" si="34"/>
        <v>5.4525627044711017E-4</v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1</v>
      </c>
      <c r="E442" s="15" t="str">
        <f t="shared" si="33"/>
        <v/>
      </c>
      <c r="F442" s="15">
        <f t="shared" si="34"/>
        <v>5.4525627044711017E-4</v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1</v>
      </c>
      <c r="E446" s="15" t="str">
        <f t="shared" si="33"/>
        <v/>
      </c>
      <c r="F446" s="15">
        <f t="shared" si="34"/>
        <v>5.4525627044711017E-4</v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5</v>
      </c>
      <c r="D460" s="9">
        <v>2</v>
      </c>
      <c r="E460" s="15">
        <f t="shared" si="33"/>
        <v>4.8030739673390974E-3</v>
      </c>
      <c r="F460" s="15">
        <f t="shared" si="34"/>
        <v>1.0905125408942203E-3</v>
      </c>
      <c r="G460" s="14">
        <f t="shared" si="35"/>
        <v>-0.6</v>
      </c>
      <c r="H460" s="17">
        <f t="shared" si="36"/>
        <v>-2.8818443804034585E-3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1</v>
      </c>
      <c r="D463" s="9">
        <v>6</v>
      </c>
      <c r="E463" s="15">
        <f t="shared" si="33"/>
        <v>9.6061479346781938E-4</v>
      </c>
      <c r="F463" s="15">
        <f t="shared" si="34"/>
        <v>3.2715376226826608E-3</v>
      </c>
      <c r="G463" s="14">
        <f t="shared" si="35"/>
        <v>5</v>
      </c>
      <c r="H463" s="17">
        <f t="shared" si="36"/>
        <v>4.8030739673390966E-3</v>
      </c>
    </row>
    <row r="464" spans="2:8" ht="15" x14ac:dyDescent="0.2">
      <c r="B464" s="5" t="s">
        <v>478</v>
      </c>
      <c r="C464" s="9">
        <v>1</v>
      </c>
      <c r="D464" s="9">
        <v>2</v>
      </c>
      <c r="E464" s="15">
        <f t="shared" si="33"/>
        <v>9.6061479346781938E-4</v>
      </c>
      <c r="F464" s="15">
        <f t="shared" si="34"/>
        <v>1.0905125408942203E-3</v>
      </c>
      <c r="G464" s="14">
        <f t="shared" si="35"/>
        <v>1</v>
      </c>
      <c r="H464" s="17">
        <f t="shared" si="36"/>
        <v>9.6061479346781938E-4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4</v>
      </c>
      <c r="E472" s="15" t="str">
        <f t="shared" si="33"/>
        <v/>
      </c>
      <c r="F472" s="15">
        <f t="shared" si="34"/>
        <v>2.1810250817884407E-3</v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2</v>
      </c>
      <c r="E474" s="15" t="str">
        <f t="shared" si="33"/>
        <v/>
      </c>
      <c r="F474" s="15">
        <f t="shared" si="34"/>
        <v>1.0905125408942203E-3</v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2</v>
      </c>
      <c r="D475" s="9">
        <v>0</v>
      </c>
      <c r="E475" s="15">
        <f t="shared" si="33"/>
        <v>1.9212295869356388E-3</v>
      </c>
      <c r="F475" s="15" t="str">
        <f t="shared" si="34"/>
        <v/>
      </c>
      <c r="G475" s="14" t="str">
        <f t="shared" si="35"/>
        <v>0</v>
      </c>
      <c r="H475" s="17">
        <f t="shared" si="36"/>
        <v>0</v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1</v>
      </c>
      <c r="D478" s="9">
        <v>10</v>
      </c>
      <c r="E478" s="15">
        <f t="shared" si="33"/>
        <v>9.6061479346781938E-4</v>
      </c>
      <c r="F478" s="15">
        <f t="shared" si="34"/>
        <v>5.4525627044711015E-3</v>
      </c>
      <c r="G478" s="14">
        <f t="shared" si="35"/>
        <v>9</v>
      </c>
      <c r="H478" s="17">
        <f t="shared" si="36"/>
        <v>8.6455331412103736E-3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3</v>
      </c>
      <c r="D480" s="9">
        <v>0</v>
      </c>
      <c r="E480" s="15">
        <f t="shared" si="33"/>
        <v>2.881844380403458E-3</v>
      </c>
      <c r="F480" s="15" t="str">
        <f t="shared" si="34"/>
        <v/>
      </c>
      <c r="G480" s="14" t="str">
        <f t="shared" si="35"/>
        <v>0</v>
      </c>
      <c r="H480" s="17">
        <f t="shared" si="36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3</v>
      </c>
      <c r="D483" s="9">
        <v>19</v>
      </c>
      <c r="E483" s="15">
        <f t="shared" si="33"/>
        <v>2.881844380403458E-3</v>
      </c>
      <c r="F483" s="15">
        <f t="shared" si="34"/>
        <v>1.0359869138495093E-2</v>
      </c>
      <c r="G483" s="14">
        <f t="shared" si="35"/>
        <v>5.333333333333333</v>
      </c>
      <c r="H483" s="17">
        <f t="shared" si="36"/>
        <v>1.5369836695485108E-2</v>
      </c>
    </row>
    <row r="484" spans="2:8" ht="30" x14ac:dyDescent="0.2">
      <c r="B484" s="5" t="s">
        <v>184</v>
      </c>
      <c r="C484" s="9">
        <v>27</v>
      </c>
      <c r="D484" s="9">
        <v>18</v>
      </c>
      <c r="E484" s="15">
        <f t="shared" si="33"/>
        <v>2.5936599423631124E-2</v>
      </c>
      <c r="F484" s="15">
        <f t="shared" si="34"/>
        <v>9.8146128680479828E-3</v>
      </c>
      <c r="G484" s="14">
        <f t="shared" si="35"/>
        <v>-0.33333333333333331</v>
      </c>
      <c r="H484" s="17">
        <f t="shared" si="36"/>
        <v>-8.6455331412103736E-3</v>
      </c>
    </row>
    <row r="485" spans="2:8" ht="15" x14ac:dyDescent="0.2">
      <c r="B485" s="5" t="s">
        <v>443</v>
      </c>
      <c r="C485" s="9">
        <v>14</v>
      </c>
      <c r="D485" s="9">
        <v>12</v>
      </c>
      <c r="E485" s="15">
        <f t="shared" si="33"/>
        <v>1.3448607108549471E-2</v>
      </c>
      <c r="F485" s="15">
        <f t="shared" si="34"/>
        <v>6.5430752453653216E-3</v>
      </c>
      <c r="G485" s="14">
        <f t="shared" si="35"/>
        <v>-0.14285714285714285</v>
      </c>
      <c r="H485" s="17">
        <f t="shared" si="36"/>
        <v>-1.9212295869356385E-3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8</v>
      </c>
      <c r="E489" s="15" t="str">
        <f t="shared" si="37"/>
        <v/>
      </c>
      <c r="F489" s="15">
        <f t="shared" si="38"/>
        <v>4.3620501635768813E-3</v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1</v>
      </c>
      <c r="D491" s="9">
        <v>12</v>
      </c>
      <c r="E491" s="15">
        <f t="shared" si="37"/>
        <v>9.6061479346781938E-4</v>
      </c>
      <c r="F491" s="15">
        <f t="shared" si="38"/>
        <v>6.5430752453653216E-3</v>
      </c>
      <c r="G491" s="14">
        <f t="shared" si="39"/>
        <v>11</v>
      </c>
      <c r="H491" s="17">
        <f t="shared" si="40"/>
        <v>1.0566762728146013E-2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3</v>
      </c>
      <c r="D493" s="9">
        <v>1</v>
      </c>
      <c r="E493" s="15">
        <f t="shared" si="37"/>
        <v>2.881844380403458E-3</v>
      </c>
      <c r="F493" s="15">
        <f t="shared" si="38"/>
        <v>5.4525627044711017E-4</v>
      </c>
      <c r="G493" s="14">
        <f t="shared" si="39"/>
        <v>-0.66666666666666663</v>
      </c>
      <c r="H493" s="17">
        <f t="shared" si="40"/>
        <v>-1.9212295869356385E-3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1</v>
      </c>
      <c r="E497" s="15" t="str">
        <f t="shared" si="37"/>
        <v/>
      </c>
      <c r="F497" s="15">
        <f t="shared" si="38"/>
        <v>5.4525627044711017E-4</v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100</v>
      </c>
      <c r="D505" s="35">
        <f>SUM(D506:D530)</f>
        <v>516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4.16</v>
      </c>
      <c r="H505" s="36">
        <f>+IF(OR(AND(E505=""),(G505="")),"",E505*G505)</f>
        <v>4.16</v>
      </c>
    </row>
    <row r="506" spans="2:8" ht="15" x14ac:dyDescent="0.2">
      <c r="B506" s="5" t="s">
        <v>454</v>
      </c>
      <c r="C506" s="9">
        <v>1</v>
      </c>
      <c r="D506" s="9">
        <v>1</v>
      </c>
      <c r="E506" s="15">
        <f>+IF(C506=0,"",C506/C$505)</f>
        <v>0.01</v>
      </c>
      <c r="F506" s="15">
        <f>+IF(D506=0,"",D506/D$505)</f>
        <v>1.937984496124031E-3</v>
      </c>
      <c r="G506" s="14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14</v>
      </c>
      <c r="D507" s="9">
        <v>15</v>
      </c>
      <c r="E507" s="15">
        <f t="shared" ref="E507:E530" si="41">+IF(C507=0,"",C507/C$505)</f>
        <v>0.14000000000000001</v>
      </c>
      <c r="F507" s="15">
        <f t="shared" ref="F507:F530" si="42">+IF(D507=0,"",D507/D$505)</f>
        <v>2.9069767441860465E-2</v>
      </c>
      <c r="G507" s="14">
        <f t="shared" ref="G507:G530" si="43">+IF(OR(AND(D507=0),(C507=0)),"0",((D507-C507)/C507))</f>
        <v>7.1428571428571425E-2</v>
      </c>
      <c r="H507" s="17">
        <f t="shared" ref="H507:H530" si="44">+IF(OR(AND(E507=""),(G507="")),"",E507*G507)</f>
        <v>0.01</v>
      </c>
    </row>
    <row r="508" spans="2:8" ht="15" x14ac:dyDescent="0.2">
      <c r="B508" s="5" t="s">
        <v>455</v>
      </c>
      <c r="C508" s="9">
        <v>17</v>
      </c>
      <c r="D508" s="9">
        <v>54</v>
      </c>
      <c r="E508" s="15">
        <f t="shared" si="41"/>
        <v>0.17</v>
      </c>
      <c r="F508" s="15">
        <f t="shared" si="42"/>
        <v>0.10465116279069768</v>
      </c>
      <c r="G508" s="14">
        <f t="shared" si="43"/>
        <v>2.1764705882352939</v>
      </c>
      <c r="H508" s="17">
        <f t="shared" si="44"/>
        <v>0.37</v>
      </c>
    </row>
    <row r="509" spans="2:8" ht="15" x14ac:dyDescent="0.2">
      <c r="B509" s="5" t="s">
        <v>456</v>
      </c>
      <c r="C509" s="9">
        <v>8</v>
      </c>
      <c r="D509" s="9">
        <v>164</v>
      </c>
      <c r="E509" s="15">
        <f t="shared" si="41"/>
        <v>0.08</v>
      </c>
      <c r="F509" s="15">
        <f t="shared" si="42"/>
        <v>0.31782945736434109</v>
      </c>
      <c r="G509" s="14">
        <f t="shared" si="43"/>
        <v>19.5</v>
      </c>
      <c r="H509" s="17">
        <f t="shared" si="44"/>
        <v>1.56</v>
      </c>
    </row>
    <row r="510" spans="2:8" ht="15" x14ac:dyDescent="0.2">
      <c r="B510" s="5" t="s">
        <v>188</v>
      </c>
      <c r="C510" s="9">
        <v>2</v>
      </c>
      <c r="D510" s="9">
        <v>47</v>
      </c>
      <c r="E510" s="15">
        <f t="shared" si="41"/>
        <v>0.02</v>
      </c>
      <c r="F510" s="15">
        <f t="shared" si="42"/>
        <v>9.1085271317829453E-2</v>
      </c>
      <c r="G510" s="14">
        <f t="shared" si="43"/>
        <v>22.5</v>
      </c>
      <c r="H510" s="17">
        <f t="shared" si="44"/>
        <v>0.45</v>
      </c>
    </row>
    <row r="511" spans="2:8" ht="15" x14ac:dyDescent="0.2">
      <c r="B511" s="5" t="s">
        <v>186</v>
      </c>
      <c r="C511" s="9">
        <v>0</v>
      </c>
      <c r="D511" s="9">
        <v>1</v>
      </c>
      <c r="E511" s="15" t="str">
        <f t="shared" si="41"/>
        <v/>
      </c>
      <c r="F511" s="15">
        <f t="shared" si="42"/>
        <v>1.937984496124031E-3</v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2</v>
      </c>
      <c r="E512" s="15" t="str">
        <f t="shared" si="41"/>
        <v/>
      </c>
      <c r="F512" s="15">
        <f t="shared" si="42"/>
        <v>3.875968992248062E-3</v>
      </c>
      <c r="G512" s="14" t="str">
        <f t="shared" si="43"/>
        <v>0</v>
      </c>
      <c r="H512" s="17" t="str">
        <f t="shared" si="44"/>
        <v/>
      </c>
    </row>
    <row r="513" spans="2:8" ht="15" x14ac:dyDescent="0.2">
      <c r="B513" s="5" t="s">
        <v>457</v>
      </c>
      <c r="C513" s="9">
        <v>0</v>
      </c>
      <c r="D513" s="9">
        <v>3</v>
      </c>
      <c r="E513" s="15" t="str">
        <f t="shared" si="41"/>
        <v/>
      </c>
      <c r="F513" s="15">
        <f t="shared" si="42"/>
        <v>5.8139534883720929E-3</v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16</v>
      </c>
      <c r="E514" s="15" t="str">
        <f t="shared" si="41"/>
        <v/>
      </c>
      <c r="F514" s="15">
        <f t="shared" si="42"/>
        <v>3.1007751937984496E-2</v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0</v>
      </c>
      <c r="D515" s="9">
        <v>1</v>
      </c>
      <c r="E515" s="15" t="str">
        <f t="shared" si="41"/>
        <v/>
      </c>
      <c r="F515" s="15">
        <f t="shared" si="42"/>
        <v>1.937984496124031E-3</v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21</v>
      </c>
      <c r="D517" s="9">
        <v>26</v>
      </c>
      <c r="E517" s="15">
        <f t="shared" si="41"/>
        <v>0.21</v>
      </c>
      <c r="F517" s="15">
        <f t="shared" si="42"/>
        <v>5.0387596899224806E-2</v>
      </c>
      <c r="G517" s="14">
        <f t="shared" si="43"/>
        <v>0.23809523809523808</v>
      </c>
      <c r="H517" s="17">
        <f t="shared" si="44"/>
        <v>4.9999999999999996E-2</v>
      </c>
    </row>
    <row r="518" spans="2:8" ht="15" x14ac:dyDescent="0.2">
      <c r="B518" s="5" t="s">
        <v>190</v>
      </c>
      <c r="C518" s="9">
        <v>2</v>
      </c>
      <c r="D518" s="9">
        <v>19</v>
      </c>
      <c r="E518" s="15">
        <f t="shared" si="41"/>
        <v>0.02</v>
      </c>
      <c r="F518" s="15">
        <f t="shared" si="42"/>
        <v>3.6821705426356592E-2</v>
      </c>
      <c r="G518" s="14">
        <f t="shared" si="43"/>
        <v>8.5</v>
      </c>
      <c r="H518" s="17">
        <f t="shared" si="44"/>
        <v>0.17</v>
      </c>
    </row>
    <row r="519" spans="2:8" ht="15" x14ac:dyDescent="0.2">
      <c r="B519" s="5" t="s">
        <v>192</v>
      </c>
      <c r="C519" s="9">
        <v>2</v>
      </c>
      <c r="D519" s="9">
        <v>4</v>
      </c>
      <c r="E519" s="15">
        <f t="shared" si="41"/>
        <v>0.02</v>
      </c>
      <c r="F519" s="15">
        <f t="shared" si="42"/>
        <v>7.7519379844961239E-3</v>
      </c>
      <c r="G519" s="14">
        <f t="shared" si="43"/>
        <v>1</v>
      </c>
      <c r="H519" s="17">
        <f t="shared" si="44"/>
        <v>0.02</v>
      </c>
    </row>
    <row r="520" spans="2:8" ht="13.5" customHeight="1" x14ac:dyDescent="0.2">
      <c r="B520" s="5" t="s">
        <v>191</v>
      </c>
      <c r="C520" s="9">
        <v>0</v>
      </c>
      <c r="D520" s="9">
        <v>1</v>
      </c>
      <c r="E520" s="15" t="str">
        <f t="shared" si="41"/>
        <v/>
      </c>
      <c r="F520" s="15">
        <f t="shared" si="42"/>
        <v>1.937984496124031E-3</v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20</v>
      </c>
      <c r="D521" s="9">
        <v>31</v>
      </c>
      <c r="E521" s="15">
        <f t="shared" si="41"/>
        <v>0.2</v>
      </c>
      <c r="F521" s="15">
        <f t="shared" si="42"/>
        <v>6.0077519379844964E-2</v>
      </c>
      <c r="G521" s="14">
        <f t="shared" si="43"/>
        <v>0.55000000000000004</v>
      </c>
      <c r="H521" s="17">
        <f t="shared" si="44"/>
        <v>0.11000000000000001</v>
      </c>
    </row>
    <row r="522" spans="2:8" ht="25.5" customHeight="1" x14ac:dyDescent="0.2">
      <c r="B522" s="5" t="s">
        <v>193</v>
      </c>
      <c r="C522" s="9">
        <v>0</v>
      </c>
      <c r="D522" s="9">
        <v>24</v>
      </c>
      <c r="E522" s="15" t="str">
        <f t="shared" si="41"/>
        <v/>
      </c>
      <c r="F522" s="15">
        <f t="shared" si="42"/>
        <v>4.6511627906976744E-2</v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5</v>
      </c>
      <c r="E523" s="15" t="str">
        <f t="shared" si="41"/>
        <v/>
      </c>
      <c r="F523" s="15">
        <f t="shared" si="42"/>
        <v>9.6899224806201549E-3</v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1</v>
      </c>
      <c r="D524" s="9">
        <v>0</v>
      </c>
      <c r="E524" s="15">
        <f t="shared" si="41"/>
        <v>0.01</v>
      </c>
      <c r="F524" s="15" t="str">
        <f t="shared" si="42"/>
        <v/>
      </c>
      <c r="G524" s="14" t="str">
        <f t="shared" si="43"/>
        <v>0</v>
      </c>
      <c r="H524" s="17">
        <f t="shared" si="44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3</v>
      </c>
      <c r="E526" s="15" t="str">
        <f t="shared" si="41"/>
        <v/>
      </c>
      <c r="F526" s="15">
        <f t="shared" si="42"/>
        <v>5.8139534883720929E-3</v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4</v>
      </c>
      <c r="E527" s="15" t="str">
        <f t="shared" si="41"/>
        <v/>
      </c>
      <c r="F527" s="15">
        <f t="shared" si="42"/>
        <v>7.7519379844961239E-3</v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2</v>
      </c>
      <c r="D529" s="9">
        <v>75</v>
      </c>
      <c r="E529" s="15">
        <f t="shared" si="41"/>
        <v>0.02</v>
      </c>
      <c r="F529" s="15">
        <f t="shared" si="42"/>
        <v>0.14534883720930233</v>
      </c>
      <c r="G529" s="14">
        <f t="shared" si="43"/>
        <v>36.5</v>
      </c>
      <c r="H529" s="17">
        <f t="shared" si="44"/>
        <v>0.73</v>
      </c>
    </row>
    <row r="530" spans="2:8" ht="15" x14ac:dyDescent="0.2">
      <c r="B530" s="5" t="s">
        <v>467</v>
      </c>
      <c r="C530" s="9">
        <v>10</v>
      </c>
      <c r="D530" s="9">
        <v>20</v>
      </c>
      <c r="E530" s="15">
        <f t="shared" si="41"/>
        <v>0.1</v>
      </c>
      <c r="F530" s="15">
        <f t="shared" si="42"/>
        <v>3.875968992248062E-2</v>
      </c>
      <c r="G530" s="14">
        <f t="shared" si="43"/>
        <v>1</v>
      </c>
      <c r="H530" s="17">
        <f t="shared" si="44"/>
        <v>0.1</v>
      </c>
    </row>
    <row r="531" spans="2:8" x14ac:dyDescent="0.2">
      <c r="B531" s="21" t="s">
        <v>526</v>
      </c>
      <c r="C531" s="12"/>
      <c r="D531" s="12"/>
    </row>
    <row r="532" spans="2:8" x14ac:dyDescent="0.2">
      <c r="C532" s="12"/>
      <c r="D532" s="1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563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514</v>
      </c>
      <c r="C8" s="34">
        <f>+C18+C70+C151+C294+C505</f>
        <v>4630</v>
      </c>
      <c r="D8" s="35">
        <f>+D18+D70+D151+D294+D505</f>
        <v>8393</v>
      </c>
      <c r="E8" s="36">
        <f>+C8/C$8</f>
        <v>1</v>
      </c>
      <c r="F8" s="36">
        <f>+D8/D$8</f>
        <v>1</v>
      </c>
      <c r="G8" s="36">
        <f>+(D8-C8)/C8</f>
        <v>0.81274298056155503</v>
      </c>
      <c r="H8" s="36">
        <f>+E8*G8</f>
        <v>0.81274298056155503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11</v>
      </c>
      <c r="D9" s="31">
        <f>+D18</f>
        <v>47</v>
      </c>
      <c r="E9" s="29">
        <f t="shared" ref="E9:E13" si="0">C9/$C$8</f>
        <v>2.3758099352051837E-3</v>
      </c>
      <c r="F9" s="29">
        <f>D9/$D$8</f>
        <v>5.5999046824734902E-3</v>
      </c>
      <c r="G9" s="14">
        <f>+IF(OR(AND(D9=0),(C9=0)),"0",((D9-C9)/C9))</f>
        <v>3.2727272727272729</v>
      </c>
      <c r="H9" s="13">
        <f>+IF(OR(AND(E9=""),(G9="")),"",E9*G9)</f>
        <v>7.7753779697624197E-3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226</v>
      </c>
      <c r="D10" s="31">
        <f>+D70</f>
        <v>450</v>
      </c>
      <c r="E10" s="29">
        <f t="shared" si="0"/>
        <v>4.8812095032397411E-2</v>
      </c>
      <c r="F10" s="29">
        <f>D10/$D$8</f>
        <v>5.3616108661980223E-2</v>
      </c>
      <c r="G10" s="14">
        <f>+IF(OR(AND(D10=0),(C10=0)),"0",((D10-C10)/C10))</f>
        <v>0.99115044247787609</v>
      </c>
      <c r="H10" s="13">
        <f>+IF(OR(AND(E10=""),(G10="")),"",E10*G10)</f>
        <v>4.838012958963283E-2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439</v>
      </c>
      <c r="D11" s="31">
        <f>+D151</f>
        <v>2016</v>
      </c>
      <c r="E11" s="29">
        <f t="shared" si="0"/>
        <v>9.4816414686825057E-2</v>
      </c>
      <c r="F11" s="29">
        <f>D11/$D$8</f>
        <v>0.24020016680567138</v>
      </c>
      <c r="G11" s="14">
        <f>+IF(OR(AND(D11=0),(C11=0)),"0",((D11-C11)/C11))</f>
        <v>3.5922551252847379</v>
      </c>
      <c r="H11" s="13">
        <f>+IF(OR(AND(E11=""),(G11="")),"",E11*G11)</f>
        <v>0.34060475161987042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2730</v>
      </c>
      <c r="D12" s="31">
        <f>+D294</f>
        <v>4961</v>
      </c>
      <c r="E12" s="29">
        <f t="shared" si="0"/>
        <v>0.58963282937365014</v>
      </c>
      <c r="F12" s="29">
        <f>D12/$D$8</f>
        <v>0.5910878112712975</v>
      </c>
      <c r="G12" s="14">
        <f>+IF(OR(AND(D12=0),(C12=0)),"0",((D12-C12)/C12))</f>
        <v>0.8172161172161172</v>
      </c>
      <c r="H12" s="13">
        <f>+IF(OR(AND(E12=""),(G12="")),"",E12*G12)</f>
        <v>0.48185745140388769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1224</v>
      </c>
      <c r="D13" s="31">
        <f>+D505</f>
        <v>919</v>
      </c>
      <c r="E13" s="29">
        <f t="shared" si="0"/>
        <v>0.26436285097192225</v>
      </c>
      <c r="F13" s="29">
        <f>D13/$D$8</f>
        <v>0.10949600857857739</v>
      </c>
      <c r="G13" s="14">
        <f>+IF(OR(AND(D13=0),(C13=0)),"0",((D13-C13)/C13))</f>
        <v>-0.24918300653594772</v>
      </c>
      <c r="H13" s="13">
        <f>+IF(OR(AND(E13=""),(G13="")),"",E13*G13)</f>
        <v>-6.5874730021598271E-2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11</v>
      </c>
      <c r="D18" s="35">
        <f>SUM(D19:D64)</f>
        <v>47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3.2727272727272729</v>
      </c>
      <c r="H18" s="36">
        <f>+IF(OR(AND(E18=""),(G18="")),"",E18*G18)</f>
        <v>3.2727272727272729</v>
      </c>
    </row>
    <row r="19" spans="2:8" ht="25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1</v>
      </c>
      <c r="E22" s="13" t="str">
        <f t="shared" si="1"/>
        <v/>
      </c>
      <c r="F22" s="13">
        <f t="shared" si="2"/>
        <v>2.1276595744680851E-2</v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2</v>
      </c>
      <c r="E25" s="13" t="str">
        <f t="shared" si="1"/>
        <v/>
      </c>
      <c r="F25" s="13">
        <f t="shared" si="2"/>
        <v>4.2553191489361701E-2</v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1</v>
      </c>
      <c r="D26" s="9">
        <v>11</v>
      </c>
      <c r="E26" s="13">
        <f t="shared" si="1"/>
        <v>9.0909090909090912E-2</v>
      </c>
      <c r="F26" s="13">
        <f t="shared" si="2"/>
        <v>0.23404255319148937</v>
      </c>
      <c r="G26" s="14">
        <f t="shared" si="3"/>
        <v>10</v>
      </c>
      <c r="H26" s="17">
        <f t="shared" si="4"/>
        <v>0.90909090909090917</v>
      </c>
    </row>
    <row r="27" spans="2:8" ht="15" x14ac:dyDescent="0.2">
      <c r="B27" s="5" t="s">
        <v>3</v>
      </c>
      <c r="C27" s="9">
        <v>0</v>
      </c>
      <c r="D27" s="9">
        <v>2</v>
      </c>
      <c r="E27" s="13" t="str">
        <f t="shared" si="1"/>
        <v/>
      </c>
      <c r="F27" s="13">
        <f t="shared" si="2"/>
        <v>4.2553191489361701E-2</v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1</v>
      </c>
      <c r="D28" s="9">
        <v>5</v>
      </c>
      <c r="E28" s="13">
        <f t="shared" si="1"/>
        <v>9.0909090909090912E-2</v>
      </c>
      <c r="F28" s="13">
        <f t="shared" si="2"/>
        <v>0.10638297872340426</v>
      </c>
      <c r="G28" s="14">
        <f t="shared" si="3"/>
        <v>4</v>
      </c>
      <c r="H28" s="17">
        <f t="shared" si="4"/>
        <v>0.36363636363636365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1</v>
      </c>
      <c r="D30" s="9">
        <v>4</v>
      </c>
      <c r="E30" s="13">
        <f t="shared" si="1"/>
        <v>9.0909090909090912E-2</v>
      </c>
      <c r="F30" s="13">
        <f t="shared" si="2"/>
        <v>8.5106382978723402E-2</v>
      </c>
      <c r="G30" s="14">
        <f t="shared" si="3"/>
        <v>3</v>
      </c>
      <c r="H30" s="17">
        <f t="shared" si="4"/>
        <v>0.27272727272727271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3</v>
      </c>
      <c r="E34" s="13" t="str">
        <f t="shared" si="1"/>
        <v/>
      </c>
      <c r="F34" s="13">
        <f t="shared" si="2"/>
        <v>6.3829787234042548E-2</v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11</v>
      </c>
      <c r="E37" s="13" t="str">
        <f t="shared" si="1"/>
        <v/>
      </c>
      <c r="F37" s="13">
        <f t="shared" si="2"/>
        <v>0.23404255319148937</v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1</v>
      </c>
      <c r="E42" s="13" t="str">
        <f t="shared" si="1"/>
        <v/>
      </c>
      <c r="F42" s="13">
        <f t="shared" si="2"/>
        <v>2.1276595744680851E-2</v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1</v>
      </c>
      <c r="D43" s="9">
        <v>1</v>
      </c>
      <c r="E43" s="13">
        <f t="shared" si="1"/>
        <v>9.0909090909090912E-2</v>
      </c>
      <c r="F43" s="13">
        <f t="shared" si="2"/>
        <v>2.1276595744680851E-2</v>
      </c>
      <c r="G43" s="14">
        <f t="shared" si="3"/>
        <v>0</v>
      </c>
      <c r="H43" s="17">
        <f t="shared" si="4"/>
        <v>0</v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3</v>
      </c>
      <c r="D48" s="9">
        <v>3</v>
      </c>
      <c r="E48" s="13">
        <f t="shared" si="1"/>
        <v>0.27272727272727271</v>
      </c>
      <c r="F48" s="13">
        <f t="shared" si="2"/>
        <v>6.3829787234042548E-2</v>
      </c>
      <c r="G48" s="14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1</v>
      </c>
      <c r="D52" s="9">
        <v>0</v>
      </c>
      <c r="E52" s="13">
        <f t="shared" si="1"/>
        <v>9.0909090909090912E-2</v>
      </c>
      <c r="F52" s="13" t="str">
        <f t="shared" si="2"/>
        <v/>
      </c>
      <c r="G52" s="14" t="str">
        <f t="shared" si="3"/>
        <v>0</v>
      </c>
      <c r="H52" s="17">
        <f t="shared" si="4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2</v>
      </c>
      <c r="D60" s="9">
        <v>1</v>
      </c>
      <c r="E60" s="13">
        <f t="shared" si="1"/>
        <v>0.18181818181818182</v>
      </c>
      <c r="F60" s="13">
        <f t="shared" si="2"/>
        <v>2.1276595744680851E-2</v>
      </c>
      <c r="G60" s="14">
        <f t="shared" si="3"/>
        <v>-0.5</v>
      </c>
      <c r="H60" s="17">
        <f t="shared" si="4"/>
        <v>-9.0909090909090912E-2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1"/>
        <v/>
      </c>
      <c r="F62" s="13">
        <f t="shared" si="2"/>
        <v>2.1276595744680851E-2</v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1</v>
      </c>
      <c r="D63" s="9">
        <v>1</v>
      </c>
      <c r="E63" s="13">
        <f t="shared" si="1"/>
        <v>9.0909090909090912E-2</v>
      </c>
      <c r="F63" s="13">
        <f t="shared" si="2"/>
        <v>2.1276595744680851E-2</v>
      </c>
      <c r="G63" s="14">
        <f t="shared" si="3"/>
        <v>0</v>
      </c>
      <c r="H63" s="17">
        <f t="shared" si="4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226</v>
      </c>
      <c r="D70" s="35">
        <f>SUM(D71:D145)</f>
        <v>450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0.99115044247787609</v>
      </c>
      <c r="H70" s="36">
        <f>+IF(OR(AND(E70=""),(G70="")),"",E70*G70)</f>
        <v>0.99115044247787609</v>
      </c>
    </row>
    <row r="71" spans="2:8" ht="15" x14ac:dyDescent="0.2">
      <c r="B71" s="5" t="s">
        <v>20</v>
      </c>
      <c r="C71" s="9">
        <v>4</v>
      </c>
      <c r="D71" s="9">
        <v>7</v>
      </c>
      <c r="E71" s="15">
        <f>+IF(C71=0,"",C71/C$70)</f>
        <v>1.7699115044247787E-2</v>
      </c>
      <c r="F71" s="15">
        <f>+IF(D71=0,"",D71/D$70)</f>
        <v>1.5555555555555555E-2</v>
      </c>
      <c r="G71" s="14">
        <f>+IF(OR(AND(D71=0),(C71=0)),"0",((D71-C71)/C71))</f>
        <v>0.75</v>
      </c>
      <c r="H71" s="17">
        <f>+IF(OR(AND(E71=""),(G71="")),"",E71*G71)</f>
        <v>1.3274336283185841E-2</v>
      </c>
    </row>
    <row r="72" spans="2:8" ht="15" x14ac:dyDescent="0.2">
      <c r="B72" s="5" t="s">
        <v>21</v>
      </c>
      <c r="C72" s="9">
        <v>1</v>
      </c>
      <c r="D72" s="9">
        <v>1</v>
      </c>
      <c r="E72" s="15">
        <f t="shared" ref="E72:E135" si="5">+IF(C72=0,"",C72/C$70)</f>
        <v>4.4247787610619468E-3</v>
      </c>
      <c r="F72" s="15">
        <f t="shared" ref="F72:F135" si="6">+IF(D72=0,"",D72/D$70)</f>
        <v>2.2222222222222222E-3</v>
      </c>
      <c r="G72" s="14">
        <f t="shared" ref="G72:G135" si="7">+IF(OR(AND(D72=0),(C72=0)),"0",((D72-C72)/C72))</f>
        <v>0</v>
      </c>
      <c r="H72" s="17">
        <f t="shared" ref="H72:H135" si="8">+IF(OR(AND(E72=""),(G72="")),"",E72*G72)</f>
        <v>0</v>
      </c>
    </row>
    <row r="73" spans="2:8" ht="15" x14ac:dyDescent="0.2">
      <c r="B73" s="5" t="s">
        <v>22</v>
      </c>
      <c r="C73" s="9">
        <v>14</v>
      </c>
      <c r="D73" s="9">
        <v>24</v>
      </c>
      <c r="E73" s="15">
        <f t="shared" si="5"/>
        <v>6.1946902654867256E-2</v>
      </c>
      <c r="F73" s="15">
        <f t="shared" si="6"/>
        <v>5.3333333333333337E-2</v>
      </c>
      <c r="G73" s="14">
        <f t="shared" si="7"/>
        <v>0.7142857142857143</v>
      </c>
      <c r="H73" s="17">
        <f t="shared" si="8"/>
        <v>4.4247787610619468E-2</v>
      </c>
    </row>
    <row r="74" spans="2:8" ht="15" x14ac:dyDescent="0.2">
      <c r="B74" s="5" t="s">
        <v>222</v>
      </c>
      <c r="C74" s="9">
        <v>7</v>
      </c>
      <c r="D74" s="9">
        <v>6</v>
      </c>
      <c r="E74" s="15">
        <f t="shared" si="5"/>
        <v>3.0973451327433628E-2</v>
      </c>
      <c r="F74" s="15">
        <f t="shared" si="6"/>
        <v>1.3333333333333334E-2</v>
      </c>
      <c r="G74" s="14">
        <f t="shared" si="7"/>
        <v>-0.14285714285714285</v>
      </c>
      <c r="H74" s="17">
        <f t="shared" si="8"/>
        <v>-4.4247787610619468E-3</v>
      </c>
    </row>
    <row r="75" spans="2:8" ht="15" x14ac:dyDescent="0.2">
      <c r="B75" s="5" t="s">
        <v>23</v>
      </c>
      <c r="C75" s="9">
        <v>5</v>
      </c>
      <c r="D75" s="9">
        <v>10</v>
      </c>
      <c r="E75" s="15">
        <f t="shared" si="5"/>
        <v>2.2123893805309734E-2</v>
      </c>
      <c r="F75" s="15">
        <f t="shared" si="6"/>
        <v>2.2222222222222223E-2</v>
      </c>
      <c r="G75" s="14">
        <f t="shared" si="7"/>
        <v>1</v>
      </c>
      <c r="H75" s="17">
        <f t="shared" si="8"/>
        <v>2.2123893805309734E-2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1</v>
      </c>
      <c r="E77" s="15" t="str">
        <f t="shared" si="5"/>
        <v/>
      </c>
      <c r="F77" s="15">
        <f t="shared" si="6"/>
        <v>2.2222222222222222E-3</v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3</v>
      </c>
      <c r="D80" s="9">
        <v>5</v>
      </c>
      <c r="E80" s="15">
        <f t="shared" si="5"/>
        <v>1.3274336283185841E-2</v>
      </c>
      <c r="F80" s="15">
        <f t="shared" si="6"/>
        <v>1.1111111111111112E-2</v>
      </c>
      <c r="G80" s="14">
        <f t="shared" si="7"/>
        <v>0.66666666666666663</v>
      </c>
      <c r="H80" s="17">
        <f t="shared" si="8"/>
        <v>8.8495575221238937E-3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5</v>
      </c>
      <c r="D82" s="9">
        <v>0</v>
      </c>
      <c r="E82" s="15">
        <f t="shared" si="5"/>
        <v>2.2123893805309734E-2</v>
      </c>
      <c r="F82" s="15" t="str">
        <f t="shared" si="6"/>
        <v/>
      </c>
      <c r="G82" s="14" t="str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3</v>
      </c>
      <c r="D83" s="9">
        <v>2</v>
      </c>
      <c r="E83" s="15">
        <f t="shared" si="5"/>
        <v>1.3274336283185841E-2</v>
      </c>
      <c r="F83" s="15">
        <f t="shared" si="6"/>
        <v>4.4444444444444444E-3</v>
      </c>
      <c r="G83" s="14">
        <f t="shared" si="7"/>
        <v>-0.33333333333333331</v>
      </c>
      <c r="H83" s="17">
        <f t="shared" si="8"/>
        <v>-4.4247787610619468E-3</v>
      </c>
    </row>
    <row r="84" spans="2:8" ht="15" x14ac:dyDescent="0.2">
      <c r="B84" s="5" t="s">
        <v>230</v>
      </c>
      <c r="C84" s="9">
        <v>1</v>
      </c>
      <c r="D84" s="9">
        <v>1</v>
      </c>
      <c r="E84" s="15">
        <f t="shared" si="5"/>
        <v>4.4247787610619468E-3</v>
      </c>
      <c r="F84" s="15">
        <f t="shared" si="6"/>
        <v>2.2222222222222222E-3</v>
      </c>
      <c r="G84" s="14">
        <f t="shared" si="7"/>
        <v>0</v>
      </c>
      <c r="H84" s="17">
        <f t="shared" si="8"/>
        <v>0</v>
      </c>
    </row>
    <row r="85" spans="2:8" ht="15" x14ac:dyDescent="0.2">
      <c r="B85" s="5" t="s">
        <v>28</v>
      </c>
      <c r="C85" s="9">
        <v>2</v>
      </c>
      <c r="D85" s="9">
        <v>1</v>
      </c>
      <c r="E85" s="15">
        <f t="shared" si="5"/>
        <v>8.8495575221238937E-3</v>
      </c>
      <c r="F85" s="15">
        <f t="shared" si="6"/>
        <v>2.2222222222222222E-3</v>
      </c>
      <c r="G85" s="14">
        <f t="shared" si="7"/>
        <v>-0.5</v>
      </c>
      <c r="H85" s="17">
        <f t="shared" si="8"/>
        <v>-4.4247787610619468E-3</v>
      </c>
    </row>
    <row r="86" spans="2:8" ht="15" x14ac:dyDescent="0.2">
      <c r="B86" s="5" t="s">
        <v>231</v>
      </c>
      <c r="C86" s="9">
        <v>0</v>
      </c>
      <c r="D86" s="9">
        <v>2</v>
      </c>
      <c r="E86" s="15" t="str">
        <f t="shared" si="5"/>
        <v/>
      </c>
      <c r="F86" s="15">
        <f t="shared" si="6"/>
        <v>4.4444444444444444E-3</v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1</v>
      </c>
      <c r="E87" s="15" t="str">
        <f t="shared" si="5"/>
        <v/>
      </c>
      <c r="F87" s="15">
        <f t="shared" si="6"/>
        <v>2.2222222222222222E-3</v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6</v>
      </c>
      <c r="D88" s="9">
        <v>10</v>
      </c>
      <c r="E88" s="15">
        <f t="shared" si="5"/>
        <v>2.6548672566371681E-2</v>
      </c>
      <c r="F88" s="15">
        <f t="shared" si="6"/>
        <v>2.2222222222222223E-2</v>
      </c>
      <c r="G88" s="14">
        <f t="shared" si="7"/>
        <v>0.66666666666666663</v>
      </c>
      <c r="H88" s="17">
        <f t="shared" si="8"/>
        <v>1.7699115044247787E-2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1</v>
      </c>
      <c r="D92" s="9">
        <v>0</v>
      </c>
      <c r="E92" s="15">
        <f t="shared" si="5"/>
        <v>4.4247787610619468E-3</v>
      </c>
      <c r="F92" s="15" t="str">
        <f t="shared" si="6"/>
        <v/>
      </c>
      <c r="G92" s="14" t="str">
        <f t="shared" si="7"/>
        <v>0</v>
      </c>
      <c r="H92" s="17">
        <f t="shared" si="8"/>
        <v>0</v>
      </c>
    </row>
    <row r="93" spans="2:8" ht="15" x14ac:dyDescent="0.2">
      <c r="B93" s="5" t="s">
        <v>528</v>
      </c>
      <c r="C93" s="9">
        <v>1</v>
      </c>
      <c r="D93" s="9">
        <v>0</v>
      </c>
      <c r="E93" s="15">
        <f t="shared" si="5"/>
        <v>4.4247787610619468E-3</v>
      </c>
      <c r="F93" s="15" t="str">
        <f t="shared" si="6"/>
        <v/>
      </c>
      <c r="G93" s="14" t="str">
        <f t="shared" si="7"/>
        <v>0</v>
      </c>
      <c r="H93" s="17">
        <f t="shared" si="8"/>
        <v>0</v>
      </c>
    </row>
    <row r="94" spans="2:8" ht="15" x14ac:dyDescent="0.2">
      <c r="B94" s="5" t="s">
        <v>25</v>
      </c>
      <c r="C94" s="9">
        <v>1</v>
      </c>
      <c r="D94" s="9">
        <v>1</v>
      </c>
      <c r="E94" s="15">
        <f t="shared" si="5"/>
        <v>4.4247787610619468E-3</v>
      </c>
      <c r="F94" s="15">
        <f t="shared" si="6"/>
        <v>2.2222222222222222E-3</v>
      </c>
      <c r="G94" s="14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1</v>
      </c>
      <c r="E95" s="15" t="str">
        <f t="shared" si="5"/>
        <v/>
      </c>
      <c r="F95" s="15">
        <f t="shared" si="6"/>
        <v>2.2222222222222222E-3</v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1</v>
      </c>
      <c r="E96" s="15" t="str">
        <f t="shared" si="5"/>
        <v/>
      </c>
      <c r="F96" s="15">
        <f t="shared" si="6"/>
        <v>2.2222222222222222E-3</v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19</v>
      </c>
      <c r="D98" s="9">
        <v>63</v>
      </c>
      <c r="E98" s="15">
        <f t="shared" si="5"/>
        <v>8.4070796460176997E-2</v>
      </c>
      <c r="F98" s="15">
        <f t="shared" si="6"/>
        <v>0.14000000000000001</v>
      </c>
      <c r="G98" s="14">
        <f t="shared" si="7"/>
        <v>2.3157894736842106</v>
      </c>
      <c r="H98" s="17">
        <f t="shared" si="8"/>
        <v>0.19469026548672569</v>
      </c>
    </row>
    <row r="99" spans="2:8" ht="15" x14ac:dyDescent="0.2">
      <c r="B99" s="5" t="s">
        <v>239</v>
      </c>
      <c r="C99" s="9">
        <v>0</v>
      </c>
      <c r="D99" s="9">
        <v>5</v>
      </c>
      <c r="E99" s="15" t="str">
        <f t="shared" si="5"/>
        <v/>
      </c>
      <c r="F99" s="15">
        <f t="shared" si="6"/>
        <v>1.1111111111111112E-2</v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3</v>
      </c>
      <c r="D100" s="9">
        <v>28</v>
      </c>
      <c r="E100" s="15">
        <f t="shared" si="5"/>
        <v>1.3274336283185841E-2</v>
      </c>
      <c r="F100" s="15">
        <f t="shared" si="6"/>
        <v>6.222222222222222E-2</v>
      </c>
      <c r="G100" s="14">
        <f t="shared" si="7"/>
        <v>8.3333333333333339</v>
      </c>
      <c r="H100" s="17">
        <f t="shared" si="8"/>
        <v>0.11061946902654868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4</v>
      </c>
      <c r="D102" s="9">
        <v>2</v>
      </c>
      <c r="E102" s="15">
        <f t="shared" si="5"/>
        <v>1.7699115044247787E-2</v>
      </c>
      <c r="F102" s="15">
        <f t="shared" si="6"/>
        <v>4.4444444444444444E-3</v>
      </c>
      <c r="G102" s="14">
        <f t="shared" si="7"/>
        <v>-0.5</v>
      </c>
      <c r="H102" s="17">
        <f t="shared" si="8"/>
        <v>-8.8495575221238937E-3</v>
      </c>
    </row>
    <row r="103" spans="2:8" ht="15" x14ac:dyDescent="0.2">
      <c r="B103" s="5" t="s">
        <v>243</v>
      </c>
      <c r="C103" s="9">
        <v>1</v>
      </c>
      <c r="D103" s="9">
        <v>1</v>
      </c>
      <c r="E103" s="15">
        <f t="shared" si="5"/>
        <v>4.4247787610619468E-3</v>
      </c>
      <c r="F103" s="15">
        <f t="shared" si="6"/>
        <v>2.2222222222222222E-3</v>
      </c>
      <c r="G103" s="14">
        <f t="shared" si="7"/>
        <v>0</v>
      </c>
      <c r="H103" s="17">
        <f t="shared" si="8"/>
        <v>0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2</v>
      </c>
      <c r="E107" s="15" t="str">
        <f t="shared" si="5"/>
        <v/>
      </c>
      <c r="F107" s="15">
        <f t="shared" si="6"/>
        <v>4.4444444444444444E-3</v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2</v>
      </c>
      <c r="D110" s="9">
        <v>3</v>
      </c>
      <c r="E110" s="15">
        <f t="shared" si="5"/>
        <v>8.8495575221238937E-3</v>
      </c>
      <c r="F110" s="15">
        <f t="shared" si="6"/>
        <v>6.6666666666666671E-3</v>
      </c>
      <c r="G110" s="14">
        <f t="shared" si="7"/>
        <v>0.5</v>
      </c>
      <c r="H110" s="17">
        <f t="shared" si="8"/>
        <v>4.4247787610619468E-3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2</v>
      </c>
      <c r="D112" s="9">
        <v>8</v>
      </c>
      <c r="E112" s="15">
        <f t="shared" si="5"/>
        <v>8.8495575221238937E-3</v>
      </c>
      <c r="F112" s="15">
        <f t="shared" si="6"/>
        <v>1.7777777777777778E-2</v>
      </c>
      <c r="G112" s="14">
        <f t="shared" si="7"/>
        <v>3</v>
      </c>
      <c r="H112" s="17">
        <f t="shared" si="8"/>
        <v>2.6548672566371681E-2</v>
      </c>
    </row>
    <row r="113" spans="2:8" ht="15" x14ac:dyDescent="0.2">
      <c r="B113" s="5" t="s">
        <v>248</v>
      </c>
      <c r="C113" s="9">
        <v>3</v>
      </c>
      <c r="D113" s="9">
        <v>10</v>
      </c>
      <c r="E113" s="15">
        <f t="shared" si="5"/>
        <v>1.3274336283185841E-2</v>
      </c>
      <c r="F113" s="15">
        <f t="shared" si="6"/>
        <v>2.2222222222222223E-2</v>
      </c>
      <c r="G113" s="14">
        <f t="shared" si="7"/>
        <v>2.3333333333333335</v>
      </c>
      <c r="H113" s="17">
        <f t="shared" si="8"/>
        <v>3.0973451327433631E-2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6</v>
      </c>
      <c r="D115" s="9">
        <v>2</v>
      </c>
      <c r="E115" s="15">
        <f t="shared" si="5"/>
        <v>2.6548672566371681E-2</v>
      </c>
      <c r="F115" s="15">
        <f t="shared" si="6"/>
        <v>4.4444444444444444E-3</v>
      </c>
      <c r="G115" s="14">
        <f t="shared" si="7"/>
        <v>-0.66666666666666663</v>
      </c>
      <c r="H115" s="17">
        <f t="shared" si="8"/>
        <v>-1.7699115044247787E-2</v>
      </c>
    </row>
    <row r="116" spans="2:8" ht="15" x14ac:dyDescent="0.2">
      <c r="B116" s="5" t="s">
        <v>249</v>
      </c>
      <c r="C116" s="9">
        <v>6</v>
      </c>
      <c r="D116" s="9">
        <v>2</v>
      </c>
      <c r="E116" s="15">
        <f t="shared" si="5"/>
        <v>2.6548672566371681E-2</v>
      </c>
      <c r="F116" s="15">
        <f t="shared" si="6"/>
        <v>4.4444444444444444E-3</v>
      </c>
      <c r="G116" s="14">
        <f t="shared" si="7"/>
        <v>-0.66666666666666663</v>
      </c>
      <c r="H116" s="17">
        <f t="shared" si="8"/>
        <v>-1.7699115044247787E-2</v>
      </c>
    </row>
    <row r="117" spans="2:8" ht="15" x14ac:dyDescent="0.2">
      <c r="B117" s="5" t="s">
        <v>250</v>
      </c>
      <c r="C117" s="9">
        <v>6</v>
      </c>
      <c r="D117" s="9">
        <v>3</v>
      </c>
      <c r="E117" s="15">
        <f t="shared" si="5"/>
        <v>2.6548672566371681E-2</v>
      </c>
      <c r="F117" s="15">
        <f t="shared" si="6"/>
        <v>6.6666666666666671E-3</v>
      </c>
      <c r="G117" s="14">
        <f t="shared" si="7"/>
        <v>-0.5</v>
      </c>
      <c r="H117" s="17">
        <f t="shared" si="8"/>
        <v>-1.3274336283185841E-2</v>
      </c>
    </row>
    <row r="118" spans="2:8" ht="15" x14ac:dyDescent="0.2">
      <c r="B118" s="5" t="s">
        <v>251</v>
      </c>
      <c r="C118" s="9">
        <v>88</v>
      </c>
      <c r="D118" s="9">
        <v>209</v>
      </c>
      <c r="E118" s="15">
        <f t="shared" si="5"/>
        <v>0.38938053097345132</v>
      </c>
      <c r="F118" s="15">
        <f t="shared" si="6"/>
        <v>0.46444444444444444</v>
      </c>
      <c r="G118" s="14">
        <f t="shared" si="7"/>
        <v>1.375</v>
      </c>
      <c r="H118" s="17">
        <f t="shared" si="8"/>
        <v>0.53539823008849552</v>
      </c>
    </row>
    <row r="119" spans="2:8" ht="15" x14ac:dyDescent="0.2">
      <c r="B119" s="5" t="s">
        <v>252</v>
      </c>
      <c r="C119" s="9">
        <v>20</v>
      </c>
      <c r="D119" s="9">
        <v>5</v>
      </c>
      <c r="E119" s="15">
        <f t="shared" si="5"/>
        <v>8.8495575221238937E-2</v>
      </c>
      <c r="F119" s="15">
        <f t="shared" si="6"/>
        <v>1.1111111111111112E-2</v>
      </c>
      <c r="G119" s="14">
        <f t="shared" si="7"/>
        <v>-0.75</v>
      </c>
      <c r="H119" s="17">
        <f t="shared" si="8"/>
        <v>-6.6371681415929196E-2</v>
      </c>
    </row>
    <row r="120" spans="2:8" ht="15" x14ac:dyDescent="0.2">
      <c r="B120" s="5" t="s">
        <v>253</v>
      </c>
      <c r="C120" s="9">
        <v>0</v>
      </c>
      <c r="D120" s="9">
        <v>1</v>
      </c>
      <c r="E120" s="15" t="str">
        <f t="shared" si="5"/>
        <v/>
      </c>
      <c r="F120" s="15">
        <f t="shared" si="6"/>
        <v>2.2222222222222222E-3</v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1</v>
      </c>
      <c r="E121" s="15" t="str">
        <f t="shared" si="5"/>
        <v/>
      </c>
      <c r="F121" s="15">
        <f t="shared" si="6"/>
        <v>2.2222222222222222E-3</v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3</v>
      </c>
      <c r="D123" s="9">
        <v>1</v>
      </c>
      <c r="E123" s="15">
        <f t="shared" si="5"/>
        <v>1.3274336283185841E-2</v>
      </c>
      <c r="F123" s="15">
        <f t="shared" si="6"/>
        <v>2.2222222222222222E-3</v>
      </c>
      <c r="G123" s="14">
        <f t="shared" si="7"/>
        <v>-0.66666666666666663</v>
      </c>
      <c r="H123" s="17">
        <f t="shared" si="8"/>
        <v>-8.8495575221238937E-3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1</v>
      </c>
      <c r="E127" s="15" t="str">
        <f t="shared" si="5"/>
        <v/>
      </c>
      <c r="F127" s="15">
        <f t="shared" si="6"/>
        <v>2.2222222222222222E-3</v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1</v>
      </c>
      <c r="D128" s="9">
        <v>10</v>
      </c>
      <c r="E128" s="15">
        <f t="shared" si="5"/>
        <v>4.4247787610619468E-3</v>
      </c>
      <c r="F128" s="15">
        <f t="shared" si="6"/>
        <v>2.2222222222222223E-2</v>
      </c>
      <c r="G128" s="14">
        <f t="shared" si="7"/>
        <v>9</v>
      </c>
      <c r="H128" s="17">
        <f t="shared" si="8"/>
        <v>3.9823008849557522E-2</v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5"/>
        <v/>
      </c>
      <c r="F129" s="15">
        <f t="shared" si="6"/>
        <v>2.2222222222222222E-3</v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13</v>
      </c>
      <c r="E131" s="15" t="str">
        <f t="shared" si="5"/>
        <v/>
      </c>
      <c r="F131" s="15">
        <f t="shared" si="6"/>
        <v>2.8888888888888888E-2</v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5"/>
        <v/>
      </c>
      <c r="F132" s="15">
        <f t="shared" si="6"/>
        <v>2.2222222222222222E-3</v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3</v>
      </c>
      <c r="D134" s="9">
        <v>0</v>
      </c>
      <c r="E134" s="15">
        <f t="shared" si="5"/>
        <v>1.3274336283185841E-2</v>
      </c>
      <c r="F134" s="15" t="str">
        <f t="shared" si="6"/>
        <v/>
      </c>
      <c r="G134" s="14" t="str">
        <f t="shared" si="7"/>
        <v>0</v>
      </c>
      <c r="H134" s="17">
        <f t="shared" si="8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1</v>
      </c>
      <c r="D136" s="9">
        <v>1</v>
      </c>
      <c r="E136" s="15">
        <f t="shared" ref="E136:E145" si="9">+IF(C136=0,"",C136/C$70)</f>
        <v>4.4247787610619468E-3</v>
      </c>
      <c r="F136" s="15">
        <f t="shared" ref="F136:F145" si="10">+IF(D136=0,"",D136/D$70)</f>
        <v>2.2222222222222222E-3</v>
      </c>
      <c r="G136" s="14">
        <f t="shared" ref="G136:G145" si="11">+IF(OR(AND(D136=0),(C136=0)),"0",((D136-C136)/C136))</f>
        <v>0</v>
      </c>
      <c r="H136" s="17">
        <f t="shared" ref="H136:H145" si="12">+IF(OR(AND(E136=""),(G136="")),"",E136*G136)</f>
        <v>0</v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2.2222222222222222E-3</v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2</v>
      </c>
      <c r="D138" s="9">
        <v>0</v>
      </c>
      <c r="E138" s="15">
        <f t="shared" si="9"/>
        <v>8.8495575221238937E-3</v>
      </c>
      <c r="F138" s="15" t="str">
        <f t="shared" si="10"/>
        <v/>
      </c>
      <c r="G138" s="14" t="str">
        <f t="shared" si="11"/>
        <v>0</v>
      </c>
      <c r="H138" s="17">
        <f t="shared" si="12"/>
        <v>0</v>
      </c>
    </row>
    <row r="139" spans="2:8" ht="15" x14ac:dyDescent="0.2">
      <c r="B139" s="5" t="s">
        <v>262</v>
      </c>
      <c r="C139" s="9">
        <v>2</v>
      </c>
      <c r="D139" s="9">
        <v>0</v>
      </c>
      <c r="E139" s="15">
        <f t="shared" si="9"/>
        <v>8.8495575221238937E-3</v>
      </c>
      <c r="F139" s="15" t="str">
        <f t="shared" si="10"/>
        <v/>
      </c>
      <c r="G139" s="14" t="str">
        <f t="shared" si="11"/>
        <v>0</v>
      </c>
      <c r="H139" s="17">
        <f t="shared" si="12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1</v>
      </c>
      <c r="E142" s="15" t="str">
        <f t="shared" si="9"/>
        <v/>
      </c>
      <c r="F142" s="15">
        <f t="shared" si="10"/>
        <v>2.2222222222222222E-3</v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1</v>
      </c>
      <c r="E144" s="15" t="str">
        <f t="shared" si="9"/>
        <v/>
      </c>
      <c r="F144" s="15">
        <f t="shared" si="10"/>
        <v>2.2222222222222222E-3</v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439</v>
      </c>
      <c r="D151" s="35">
        <f>SUM(D152:D288)</f>
        <v>2016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3.5922551252847379</v>
      </c>
      <c r="H151" s="36">
        <f>+IF(OR(AND(E151=""),(G151="")),"",E151*G151)</f>
        <v>3.5922551252847379</v>
      </c>
    </row>
    <row r="152" spans="2:8" ht="15" x14ac:dyDescent="0.2">
      <c r="B152" s="8" t="s">
        <v>54</v>
      </c>
      <c r="C152" s="9">
        <v>11</v>
      </c>
      <c r="D152" s="9">
        <v>5</v>
      </c>
      <c r="E152" s="15">
        <f>+IF(C152=0,"",C152/C$151)</f>
        <v>2.5056947608200455E-2</v>
      </c>
      <c r="F152" s="15">
        <f>+IF(D152=0,"",D152/D$151)</f>
        <v>2.48015873015873E-3</v>
      </c>
      <c r="G152" s="14">
        <f>+IF(OR(AND(D152=0),(C152=0)),"0",((D152-C152)/C152))</f>
        <v>-0.54545454545454541</v>
      </c>
      <c r="H152" s="17">
        <f>+IF(OR(AND(E152=""),(G152="")),"",E152*G152)</f>
        <v>-1.3667425968109338E-2</v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1</v>
      </c>
      <c r="E154" s="15" t="str">
        <f t="shared" si="13"/>
        <v/>
      </c>
      <c r="F154" s="15">
        <f t="shared" si="14"/>
        <v>4.96031746031746E-4</v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2</v>
      </c>
      <c r="D156" s="9">
        <v>13</v>
      </c>
      <c r="E156" s="15">
        <f t="shared" si="13"/>
        <v>4.5558086560364463E-3</v>
      </c>
      <c r="F156" s="15">
        <f t="shared" si="14"/>
        <v>6.4484126984126981E-3</v>
      </c>
      <c r="G156" s="14">
        <f t="shared" si="15"/>
        <v>5.5</v>
      </c>
      <c r="H156" s="17">
        <f t="shared" si="16"/>
        <v>2.5056947608200455E-2</v>
      </c>
    </row>
    <row r="157" spans="2:8" ht="15" x14ac:dyDescent="0.2">
      <c r="B157" s="8" t="s">
        <v>53</v>
      </c>
      <c r="C157" s="9">
        <v>48</v>
      </c>
      <c r="D157" s="9">
        <v>217</v>
      </c>
      <c r="E157" s="15">
        <f t="shared" si="13"/>
        <v>0.10933940774487472</v>
      </c>
      <c r="F157" s="15">
        <f t="shared" si="14"/>
        <v>0.1076388888888889</v>
      </c>
      <c r="G157" s="14">
        <f t="shared" si="15"/>
        <v>3.5208333333333335</v>
      </c>
      <c r="H157" s="17">
        <f t="shared" si="16"/>
        <v>0.38496583143507973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7</v>
      </c>
      <c r="D159" s="9">
        <v>34</v>
      </c>
      <c r="E159" s="15">
        <f t="shared" si="13"/>
        <v>1.5945330296127564E-2</v>
      </c>
      <c r="F159" s="15">
        <f t="shared" si="14"/>
        <v>1.6865079365079364E-2</v>
      </c>
      <c r="G159" s="14">
        <f t="shared" si="15"/>
        <v>3.8571428571428572</v>
      </c>
      <c r="H159" s="17">
        <f t="shared" si="16"/>
        <v>6.1503416856492035E-2</v>
      </c>
    </row>
    <row r="160" spans="2:8" ht="15" x14ac:dyDescent="0.2">
      <c r="B160" s="8" t="s">
        <v>55</v>
      </c>
      <c r="C160" s="9">
        <v>4</v>
      </c>
      <c r="D160" s="9">
        <v>8</v>
      </c>
      <c r="E160" s="15">
        <f t="shared" si="13"/>
        <v>9.1116173120728925E-3</v>
      </c>
      <c r="F160" s="15">
        <f t="shared" si="14"/>
        <v>3.968253968253968E-3</v>
      </c>
      <c r="G160" s="14">
        <f t="shared" si="15"/>
        <v>1</v>
      </c>
      <c r="H160" s="17">
        <f t="shared" si="16"/>
        <v>9.1116173120728925E-3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1</v>
      </c>
      <c r="E162" s="15" t="str">
        <f t="shared" si="13"/>
        <v/>
      </c>
      <c r="F162" s="15">
        <f t="shared" si="14"/>
        <v>4.96031746031746E-4</v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4</v>
      </c>
      <c r="D163" s="9">
        <v>99</v>
      </c>
      <c r="E163" s="15">
        <f t="shared" si="13"/>
        <v>9.1116173120728925E-3</v>
      </c>
      <c r="F163" s="15">
        <f t="shared" si="14"/>
        <v>4.9107142857142856E-2</v>
      </c>
      <c r="G163" s="14">
        <f t="shared" si="15"/>
        <v>23.75</v>
      </c>
      <c r="H163" s="17">
        <f t="shared" si="16"/>
        <v>0.21640091116173119</v>
      </c>
    </row>
    <row r="164" spans="2:8" ht="15" x14ac:dyDescent="0.2">
      <c r="B164" s="8" t="s">
        <v>56</v>
      </c>
      <c r="C164" s="9">
        <v>7</v>
      </c>
      <c r="D164" s="9">
        <v>1</v>
      </c>
      <c r="E164" s="15">
        <f t="shared" si="13"/>
        <v>1.5945330296127564E-2</v>
      </c>
      <c r="F164" s="15">
        <f t="shared" si="14"/>
        <v>4.96031746031746E-4</v>
      </c>
      <c r="G164" s="14">
        <f t="shared" si="15"/>
        <v>-0.8571428571428571</v>
      </c>
      <c r="H164" s="17">
        <f t="shared" si="16"/>
        <v>-1.366742596810934E-2</v>
      </c>
    </row>
    <row r="165" spans="2:8" ht="15" x14ac:dyDescent="0.2">
      <c r="B165" s="8" t="s">
        <v>57</v>
      </c>
      <c r="C165" s="9">
        <v>12</v>
      </c>
      <c r="D165" s="9">
        <v>21</v>
      </c>
      <c r="E165" s="15">
        <f t="shared" si="13"/>
        <v>2.7334851936218679E-2</v>
      </c>
      <c r="F165" s="15">
        <f t="shared" si="14"/>
        <v>1.0416666666666666E-2</v>
      </c>
      <c r="G165" s="14">
        <f t="shared" si="15"/>
        <v>0.75</v>
      </c>
      <c r="H165" s="17">
        <f t="shared" si="16"/>
        <v>2.0501138952164009E-2</v>
      </c>
    </row>
    <row r="166" spans="2:8" ht="15" x14ac:dyDescent="0.2">
      <c r="B166" s="8" t="s">
        <v>270</v>
      </c>
      <c r="C166" s="9">
        <v>4</v>
      </c>
      <c r="D166" s="9">
        <v>1</v>
      </c>
      <c r="E166" s="15">
        <f t="shared" si="13"/>
        <v>9.1116173120728925E-3</v>
      </c>
      <c r="F166" s="15">
        <f t="shared" si="14"/>
        <v>4.96031746031746E-4</v>
      </c>
      <c r="G166" s="14">
        <f t="shared" si="15"/>
        <v>-0.75</v>
      </c>
      <c r="H166" s="17">
        <f t="shared" si="16"/>
        <v>-6.8337129840546698E-3</v>
      </c>
    </row>
    <row r="167" spans="2:8" ht="15" x14ac:dyDescent="0.2">
      <c r="B167" s="8" t="s">
        <v>52</v>
      </c>
      <c r="C167" s="9">
        <v>2</v>
      </c>
      <c r="D167" s="9">
        <v>0</v>
      </c>
      <c r="E167" s="15">
        <f t="shared" si="13"/>
        <v>4.5558086560364463E-3</v>
      </c>
      <c r="F167" s="15" t="str">
        <f t="shared" si="14"/>
        <v/>
      </c>
      <c r="G167" s="14" t="str">
        <f t="shared" si="15"/>
        <v>0</v>
      </c>
      <c r="H167" s="17">
        <f t="shared" si="16"/>
        <v>0</v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12</v>
      </c>
      <c r="D169" s="9">
        <v>67</v>
      </c>
      <c r="E169" s="15">
        <f t="shared" si="13"/>
        <v>2.7334851936218679E-2</v>
      </c>
      <c r="F169" s="15">
        <f t="shared" si="14"/>
        <v>3.3234126984126984E-2</v>
      </c>
      <c r="G169" s="14">
        <f t="shared" si="15"/>
        <v>4.583333333333333</v>
      </c>
      <c r="H169" s="17">
        <f t="shared" si="16"/>
        <v>0.12528473804100226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1</v>
      </c>
      <c r="D172" s="9">
        <v>5</v>
      </c>
      <c r="E172" s="15">
        <f t="shared" si="13"/>
        <v>2.2779043280182231E-3</v>
      </c>
      <c r="F172" s="15">
        <f t="shared" si="14"/>
        <v>2.48015873015873E-3</v>
      </c>
      <c r="G172" s="14">
        <f t="shared" si="15"/>
        <v>4</v>
      </c>
      <c r="H172" s="17">
        <f t="shared" si="16"/>
        <v>9.1116173120728925E-3</v>
      </c>
    </row>
    <row r="173" spans="2:8" ht="15" x14ac:dyDescent="0.2">
      <c r="B173" s="8" t="s">
        <v>275</v>
      </c>
      <c r="C173" s="9">
        <v>4</v>
      </c>
      <c r="D173" s="9">
        <v>120</v>
      </c>
      <c r="E173" s="15">
        <f t="shared" si="13"/>
        <v>9.1116173120728925E-3</v>
      </c>
      <c r="F173" s="15">
        <f t="shared" si="14"/>
        <v>5.9523809523809521E-2</v>
      </c>
      <c r="G173" s="14">
        <f t="shared" si="15"/>
        <v>29</v>
      </c>
      <c r="H173" s="17">
        <f t="shared" si="16"/>
        <v>0.26423690205011391</v>
      </c>
    </row>
    <row r="174" spans="2:8" ht="15" x14ac:dyDescent="0.2">
      <c r="B174" s="8" t="s">
        <v>276</v>
      </c>
      <c r="C174" s="9">
        <v>7</v>
      </c>
      <c r="D174" s="9">
        <v>49</v>
      </c>
      <c r="E174" s="15">
        <f t="shared" si="13"/>
        <v>1.5945330296127564E-2</v>
      </c>
      <c r="F174" s="15">
        <f t="shared" si="14"/>
        <v>2.4305555555555556E-2</v>
      </c>
      <c r="G174" s="14">
        <f t="shared" si="15"/>
        <v>6</v>
      </c>
      <c r="H174" s="17">
        <f t="shared" si="16"/>
        <v>9.5671981776765391E-2</v>
      </c>
    </row>
    <row r="175" spans="2:8" ht="15" x14ac:dyDescent="0.2">
      <c r="B175" s="8" t="s">
        <v>277</v>
      </c>
      <c r="C175" s="9">
        <v>7</v>
      </c>
      <c r="D175" s="9">
        <v>86</v>
      </c>
      <c r="E175" s="15">
        <f t="shared" si="13"/>
        <v>1.5945330296127564E-2</v>
      </c>
      <c r="F175" s="15">
        <f t="shared" si="14"/>
        <v>4.265873015873016E-2</v>
      </c>
      <c r="G175" s="14">
        <f t="shared" si="15"/>
        <v>11.285714285714286</v>
      </c>
      <c r="H175" s="17">
        <f t="shared" si="16"/>
        <v>0.17995444191343965</v>
      </c>
    </row>
    <row r="176" spans="2:8" ht="15" x14ac:dyDescent="0.2">
      <c r="B176" s="8" t="s">
        <v>278</v>
      </c>
      <c r="C176" s="9">
        <v>29</v>
      </c>
      <c r="D176" s="9">
        <v>143</v>
      </c>
      <c r="E176" s="15">
        <f t="shared" si="13"/>
        <v>6.6059225512528477E-2</v>
      </c>
      <c r="F176" s="15">
        <f t="shared" si="14"/>
        <v>7.093253968253968E-2</v>
      </c>
      <c r="G176" s="14">
        <f t="shared" si="15"/>
        <v>3.9310344827586206</v>
      </c>
      <c r="H176" s="17">
        <f t="shared" si="16"/>
        <v>0.25968109339407747</v>
      </c>
    </row>
    <row r="177" spans="2:8" ht="15" x14ac:dyDescent="0.2">
      <c r="B177" s="8" t="s">
        <v>279</v>
      </c>
      <c r="C177" s="9">
        <v>5</v>
      </c>
      <c r="D177" s="9">
        <v>140</v>
      </c>
      <c r="E177" s="15">
        <f t="shared" si="13"/>
        <v>1.1389521640091117E-2</v>
      </c>
      <c r="F177" s="15">
        <f t="shared" si="14"/>
        <v>6.9444444444444448E-2</v>
      </c>
      <c r="G177" s="14">
        <f t="shared" si="15"/>
        <v>27</v>
      </c>
      <c r="H177" s="17">
        <f t="shared" si="16"/>
        <v>0.30751708428246016</v>
      </c>
    </row>
    <row r="178" spans="2:8" ht="20.100000000000001" customHeight="1" x14ac:dyDescent="0.2">
      <c r="B178" s="8" t="s">
        <v>280</v>
      </c>
      <c r="C178" s="9">
        <v>7</v>
      </c>
      <c r="D178" s="9">
        <v>107</v>
      </c>
      <c r="E178" s="15">
        <f t="shared" si="13"/>
        <v>1.5945330296127564E-2</v>
      </c>
      <c r="F178" s="15">
        <f t="shared" si="14"/>
        <v>5.3075396825396824E-2</v>
      </c>
      <c r="G178" s="14">
        <f t="shared" si="15"/>
        <v>14.285714285714286</v>
      </c>
      <c r="H178" s="17">
        <f t="shared" si="16"/>
        <v>0.22779043280182235</v>
      </c>
    </row>
    <row r="179" spans="2:8" ht="20.100000000000001" customHeight="1" x14ac:dyDescent="0.2">
      <c r="B179" s="8" t="s">
        <v>281</v>
      </c>
      <c r="C179" s="9">
        <v>5</v>
      </c>
      <c r="D179" s="9">
        <v>58</v>
      </c>
      <c r="E179" s="15">
        <f t="shared" si="13"/>
        <v>1.1389521640091117E-2</v>
      </c>
      <c r="F179" s="15">
        <f t="shared" si="14"/>
        <v>2.8769841269841268E-2</v>
      </c>
      <c r="G179" s="14">
        <f t="shared" si="15"/>
        <v>10.6</v>
      </c>
      <c r="H179" s="17">
        <f t="shared" si="16"/>
        <v>0.12072892938496584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1</v>
      </c>
      <c r="D181" s="9">
        <v>22</v>
      </c>
      <c r="E181" s="15">
        <f t="shared" si="13"/>
        <v>2.2779043280182231E-3</v>
      </c>
      <c r="F181" s="15">
        <f t="shared" si="14"/>
        <v>1.0912698412698412E-2</v>
      </c>
      <c r="G181" s="14">
        <f t="shared" si="15"/>
        <v>21</v>
      </c>
      <c r="H181" s="17">
        <f t="shared" si="16"/>
        <v>4.7835990888382689E-2</v>
      </c>
    </row>
    <row r="182" spans="2:8" ht="20.100000000000001" customHeight="1" x14ac:dyDescent="0.2">
      <c r="B182" s="8" t="s">
        <v>284</v>
      </c>
      <c r="C182" s="9">
        <v>22</v>
      </c>
      <c r="D182" s="9">
        <v>26</v>
      </c>
      <c r="E182" s="15">
        <f t="shared" si="13"/>
        <v>5.011389521640091E-2</v>
      </c>
      <c r="F182" s="15">
        <f t="shared" si="14"/>
        <v>1.2896825396825396E-2</v>
      </c>
      <c r="G182" s="14">
        <f t="shared" si="15"/>
        <v>0.18181818181818182</v>
      </c>
      <c r="H182" s="17">
        <f t="shared" si="16"/>
        <v>9.1116173120728925E-3</v>
      </c>
    </row>
    <row r="183" spans="2:8" ht="20.100000000000001" customHeight="1" x14ac:dyDescent="0.2">
      <c r="B183" s="8" t="s">
        <v>285</v>
      </c>
      <c r="C183" s="9">
        <v>0</v>
      </c>
      <c r="D183" s="9">
        <v>14</v>
      </c>
      <c r="E183" s="15" t="str">
        <f t="shared" si="13"/>
        <v/>
      </c>
      <c r="F183" s="15">
        <f t="shared" si="14"/>
        <v>6.9444444444444441E-3</v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8</v>
      </c>
      <c r="E185" s="15" t="str">
        <f t="shared" si="13"/>
        <v/>
      </c>
      <c r="F185" s="15">
        <f t="shared" si="14"/>
        <v>3.968253968253968E-3</v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53</v>
      </c>
      <c r="D186" s="9">
        <v>323</v>
      </c>
      <c r="E186" s="15">
        <f t="shared" si="13"/>
        <v>0.12072892938496584</v>
      </c>
      <c r="F186" s="15">
        <f t="shared" si="14"/>
        <v>0.16021825396825398</v>
      </c>
      <c r="G186" s="14">
        <f t="shared" si="15"/>
        <v>5.0943396226415096</v>
      </c>
      <c r="H186" s="17">
        <f t="shared" si="16"/>
        <v>0.61503416856492032</v>
      </c>
    </row>
    <row r="187" spans="2:8" ht="20.100000000000001" customHeight="1" x14ac:dyDescent="0.2">
      <c r="B187" s="8" t="s">
        <v>287</v>
      </c>
      <c r="C187" s="9">
        <v>1</v>
      </c>
      <c r="D187" s="9">
        <v>11</v>
      </c>
      <c r="E187" s="15">
        <f t="shared" si="13"/>
        <v>2.2779043280182231E-3</v>
      </c>
      <c r="F187" s="15">
        <f t="shared" si="14"/>
        <v>5.456349206349206E-3</v>
      </c>
      <c r="G187" s="14">
        <f t="shared" si="15"/>
        <v>10</v>
      </c>
      <c r="H187" s="17">
        <f t="shared" si="16"/>
        <v>2.277904328018223E-2</v>
      </c>
    </row>
    <row r="188" spans="2:8" ht="20.100000000000001" customHeight="1" x14ac:dyDescent="0.2">
      <c r="B188" s="8" t="s">
        <v>288</v>
      </c>
      <c r="C188" s="9">
        <v>1</v>
      </c>
      <c r="D188" s="9">
        <v>1</v>
      </c>
      <c r="E188" s="15">
        <f t="shared" si="13"/>
        <v>2.2779043280182231E-3</v>
      </c>
      <c r="F188" s="15">
        <f t="shared" si="14"/>
        <v>4.96031746031746E-4</v>
      </c>
      <c r="G188" s="14">
        <f t="shared" si="15"/>
        <v>0</v>
      </c>
      <c r="H188" s="17">
        <f t="shared" si="16"/>
        <v>0</v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1</v>
      </c>
      <c r="D194" s="9">
        <v>0</v>
      </c>
      <c r="E194" s="15">
        <f t="shared" si="13"/>
        <v>2.2779043280182231E-3</v>
      </c>
      <c r="F194" s="15" t="str">
        <f t="shared" si="14"/>
        <v/>
      </c>
      <c r="G194" s="14" t="str">
        <f t="shared" si="15"/>
        <v>0</v>
      </c>
      <c r="H194" s="17">
        <f t="shared" si="16"/>
        <v>0</v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59</v>
      </c>
      <c r="D196" s="9">
        <v>245</v>
      </c>
      <c r="E196" s="15">
        <f t="shared" si="13"/>
        <v>0.13439635535307518</v>
      </c>
      <c r="F196" s="15">
        <f t="shared" si="14"/>
        <v>0.12152777777777778</v>
      </c>
      <c r="G196" s="14">
        <f t="shared" si="15"/>
        <v>3.152542372881356</v>
      </c>
      <c r="H196" s="17">
        <f t="shared" si="16"/>
        <v>0.42369020501138954</v>
      </c>
    </row>
    <row r="197" spans="2:8" ht="20.100000000000001" customHeight="1" x14ac:dyDescent="0.2">
      <c r="B197" s="8" t="s">
        <v>294</v>
      </c>
      <c r="C197" s="9">
        <v>1</v>
      </c>
      <c r="D197" s="9">
        <v>0</v>
      </c>
      <c r="E197" s="15">
        <f t="shared" si="13"/>
        <v>2.2779043280182231E-3</v>
      </c>
      <c r="F197" s="15" t="str">
        <f t="shared" si="14"/>
        <v/>
      </c>
      <c r="G197" s="14" t="str">
        <f t="shared" si="15"/>
        <v>0</v>
      </c>
      <c r="H197" s="17">
        <f t="shared" si="16"/>
        <v>0</v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1</v>
      </c>
      <c r="E208" s="15" t="str">
        <f t="shared" si="13"/>
        <v/>
      </c>
      <c r="F208" s="15">
        <f t="shared" si="14"/>
        <v>4.96031746031746E-4</v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1</v>
      </c>
      <c r="D209" s="9">
        <v>4</v>
      </c>
      <c r="E209" s="15">
        <f t="shared" si="13"/>
        <v>2.2779043280182231E-3</v>
      </c>
      <c r="F209" s="15">
        <f t="shared" si="14"/>
        <v>1.984126984126984E-3</v>
      </c>
      <c r="G209" s="14">
        <f t="shared" si="15"/>
        <v>3</v>
      </c>
      <c r="H209" s="17">
        <f t="shared" si="16"/>
        <v>6.8337129840546698E-3</v>
      </c>
    </row>
    <row r="210" spans="2:8" ht="20.100000000000001" customHeight="1" x14ac:dyDescent="0.2">
      <c r="B210" s="8" t="s">
        <v>73</v>
      </c>
      <c r="C210" s="9">
        <v>1</v>
      </c>
      <c r="D210" s="9">
        <v>0</v>
      </c>
      <c r="E210" s="15">
        <f t="shared" si="13"/>
        <v>2.2779043280182231E-3</v>
      </c>
      <c r="F210" s="15" t="str">
        <f t="shared" si="14"/>
        <v/>
      </c>
      <c r="G210" s="14" t="str">
        <f t="shared" si="15"/>
        <v>0</v>
      </c>
      <c r="H210" s="17">
        <f t="shared" si="16"/>
        <v>0</v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1</v>
      </c>
      <c r="D214" s="9">
        <v>0</v>
      </c>
      <c r="E214" s="15">
        <f t="shared" si="13"/>
        <v>2.2779043280182231E-3</v>
      </c>
      <c r="F214" s="15" t="str">
        <f t="shared" si="14"/>
        <v/>
      </c>
      <c r="G214" s="14" t="str">
        <f t="shared" si="15"/>
        <v>0</v>
      </c>
      <c r="H214" s="17">
        <f t="shared" si="16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0</v>
      </c>
      <c r="E216" s="15">
        <f t="shared" si="13"/>
        <v>2.2779043280182231E-3</v>
      </c>
      <c r="F216" s="15" t="str">
        <f t="shared" si="14"/>
        <v/>
      </c>
      <c r="G216" s="14" t="str">
        <f t="shared" si="15"/>
        <v>0</v>
      </c>
      <c r="H216" s="17">
        <f t="shared" si="16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7</v>
      </c>
      <c r="E220" s="15" t="str">
        <f t="shared" si="17"/>
        <v/>
      </c>
      <c r="F220" s="15">
        <f t="shared" si="18"/>
        <v>3.472222222222222E-3</v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4</v>
      </c>
      <c r="D222" s="9">
        <v>19</v>
      </c>
      <c r="E222" s="15">
        <f t="shared" si="17"/>
        <v>9.1116173120728925E-3</v>
      </c>
      <c r="F222" s="15">
        <f t="shared" si="18"/>
        <v>9.4246031746031741E-3</v>
      </c>
      <c r="G222" s="14">
        <f t="shared" si="19"/>
        <v>3.75</v>
      </c>
      <c r="H222" s="17">
        <f t="shared" si="20"/>
        <v>3.4168564920273349E-2</v>
      </c>
    </row>
    <row r="223" spans="2:8" ht="20.100000000000001" customHeight="1" x14ac:dyDescent="0.2">
      <c r="B223" s="8" t="s">
        <v>530</v>
      </c>
      <c r="C223" s="9">
        <v>1</v>
      </c>
      <c r="D223" s="9">
        <v>0</v>
      </c>
      <c r="E223" s="15">
        <f t="shared" si="17"/>
        <v>2.2779043280182231E-3</v>
      </c>
      <c r="F223" s="15" t="str">
        <f t="shared" si="18"/>
        <v/>
      </c>
      <c r="G223" s="14" t="str">
        <f t="shared" si="19"/>
        <v>0</v>
      </c>
      <c r="H223" s="17">
        <f t="shared" si="20"/>
        <v>0</v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12</v>
      </c>
      <c r="D229" s="9">
        <v>31</v>
      </c>
      <c r="E229" s="15">
        <f t="shared" si="17"/>
        <v>2.7334851936218679E-2</v>
      </c>
      <c r="F229" s="15">
        <f t="shared" si="18"/>
        <v>1.5376984126984126E-2</v>
      </c>
      <c r="G229" s="14">
        <f t="shared" si="19"/>
        <v>1.5833333333333333</v>
      </c>
      <c r="H229" s="17">
        <f t="shared" si="20"/>
        <v>4.328018223234624E-2</v>
      </c>
    </row>
    <row r="230" spans="2:8" ht="20.100000000000001" customHeight="1" x14ac:dyDescent="0.2">
      <c r="B230" s="8" t="s">
        <v>312</v>
      </c>
      <c r="C230" s="9">
        <v>0</v>
      </c>
      <c r="D230" s="9">
        <v>2</v>
      </c>
      <c r="E230" s="15" t="str">
        <f t="shared" si="17"/>
        <v/>
      </c>
      <c r="F230" s="15">
        <f t="shared" si="18"/>
        <v>9.9206349206349201E-4</v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2</v>
      </c>
      <c r="D231" s="9">
        <v>4</v>
      </c>
      <c r="E231" s="15">
        <f t="shared" si="17"/>
        <v>4.5558086560364463E-3</v>
      </c>
      <c r="F231" s="15">
        <f t="shared" si="18"/>
        <v>1.984126984126984E-3</v>
      </c>
      <c r="G231" s="14">
        <f t="shared" si="19"/>
        <v>1</v>
      </c>
      <c r="H231" s="17">
        <f t="shared" si="20"/>
        <v>4.5558086560364463E-3</v>
      </c>
    </row>
    <row r="232" spans="2:8" ht="20.100000000000001" customHeight="1" x14ac:dyDescent="0.2">
      <c r="B232" s="8" t="s">
        <v>77</v>
      </c>
      <c r="C232" s="9">
        <v>1</v>
      </c>
      <c r="D232" s="9">
        <v>1</v>
      </c>
      <c r="E232" s="15">
        <f t="shared" si="17"/>
        <v>2.2779043280182231E-3</v>
      </c>
      <c r="F232" s="15">
        <f t="shared" si="18"/>
        <v>4.96031746031746E-4</v>
      </c>
      <c r="G232" s="14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1</v>
      </c>
      <c r="D233" s="9">
        <v>4</v>
      </c>
      <c r="E233" s="15">
        <f t="shared" si="17"/>
        <v>2.2779043280182231E-3</v>
      </c>
      <c r="F233" s="15">
        <f t="shared" si="18"/>
        <v>1.984126984126984E-3</v>
      </c>
      <c r="G233" s="14">
        <f t="shared" si="19"/>
        <v>3</v>
      </c>
      <c r="H233" s="17">
        <f t="shared" si="20"/>
        <v>6.8337129840546698E-3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5</v>
      </c>
      <c r="D235" s="9">
        <v>7</v>
      </c>
      <c r="E235" s="15">
        <f t="shared" si="17"/>
        <v>1.1389521640091117E-2</v>
      </c>
      <c r="F235" s="15">
        <f t="shared" si="18"/>
        <v>3.472222222222222E-3</v>
      </c>
      <c r="G235" s="14">
        <f t="shared" si="19"/>
        <v>0.4</v>
      </c>
      <c r="H235" s="17">
        <f t="shared" si="20"/>
        <v>4.5558086560364471E-3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3</v>
      </c>
      <c r="D237" s="9">
        <v>7</v>
      </c>
      <c r="E237" s="15">
        <f t="shared" si="17"/>
        <v>6.8337129840546698E-3</v>
      </c>
      <c r="F237" s="15">
        <f t="shared" si="18"/>
        <v>3.472222222222222E-3</v>
      </c>
      <c r="G237" s="14">
        <f t="shared" si="19"/>
        <v>1.3333333333333333</v>
      </c>
      <c r="H237" s="17">
        <f t="shared" si="20"/>
        <v>9.1116173120728925E-3</v>
      </c>
    </row>
    <row r="238" spans="2:8" ht="20.100000000000001" customHeight="1" x14ac:dyDescent="0.2">
      <c r="B238" s="8" t="s">
        <v>85</v>
      </c>
      <c r="C238" s="9">
        <v>6</v>
      </c>
      <c r="D238" s="9">
        <v>9</v>
      </c>
      <c r="E238" s="15">
        <f t="shared" si="17"/>
        <v>1.366742596810934E-2</v>
      </c>
      <c r="F238" s="15">
        <f t="shared" si="18"/>
        <v>4.464285714285714E-3</v>
      </c>
      <c r="G238" s="14">
        <f t="shared" si="19"/>
        <v>0.5</v>
      </c>
      <c r="H238" s="17">
        <f t="shared" si="20"/>
        <v>6.8337129840546698E-3</v>
      </c>
    </row>
    <row r="239" spans="2:8" ht="20.100000000000001" customHeight="1" x14ac:dyDescent="0.2">
      <c r="B239" s="8" t="s">
        <v>81</v>
      </c>
      <c r="C239" s="9">
        <v>1</v>
      </c>
      <c r="D239" s="9">
        <v>0</v>
      </c>
      <c r="E239" s="15">
        <f t="shared" si="17"/>
        <v>2.2779043280182231E-3</v>
      </c>
      <c r="F239" s="15" t="str">
        <f t="shared" si="18"/>
        <v/>
      </c>
      <c r="G239" s="14" t="str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2</v>
      </c>
      <c r="D240" s="9">
        <v>4</v>
      </c>
      <c r="E240" s="15">
        <f t="shared" si="17"/>
        <v>4.5558086560364463E-3</v>
      </c>
      <c r="F240" s="15">
        <f t="shared" si="18"/>
        <v>1.984126984126984E-3</v>
      </c>
      <c r="G240" s="14">
        <f t="shared" si="19"/>
        <v>1</v>
      </c>
      <c r="H240" s="17">
        <f t="shared" si="20"/>
        <v>4.5558086560364463E-3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1</v>
      </c>
      <c r="D244" s="9">
        <v>0</v>
      </c>
      <c r="E244" s="15">
        <f t="shared" si="17"/>
        <v>2.2779043280182231E-3</v>
      </c>
      <c r="F244" s="15" t="str">
        <f t="shared" si="18"/>
        <v/>
      </c>
      <c r="G244" s="14" t="str">
        <f t="shared" si="19"/>
        <v>0</v>
      </c>
      <c r="H244" s="17">
        <f t="shared" si="20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4</v>
      </c>
      <c r="E245" s="15" t="str">
        <f t="shared" si="17"/>
        <v/>
      </c>
      <c r="F245" s="15">
        <f t="shared" si="18"/>
        <v>1.984126984126984E-3</v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47</v>
      </c>
      <c r="D247" s="9">
        <v>9</v>
      </c>
      <c r="E247" s="15">
        <f t="shared" si="17"/>
        <v>0.1070615034168565</v>
      </c>
      <c r="F247" s="15">
        <f t="shared" si="18"/>
        <v>4.464285714285714E-3</v>
      </c>
      <c r="G247" s="14">
        <f t="shared" si="19"/>
        <v>-0.80851063829787229</v>
      </c>
      <c r="H247" s="17">
        <f t="shared" si="20"/>
        <v>-8.656036446469248E-2</v>
      </c>
    </row>
    <row r="248" spans="2:8" ht="20.100000000000001" customHeight="1" x14ac:dyDescent="0.2">
      <c r="B248" s="8" t="s">
        <v>86</v>
      </c>
      <c r="C248" s="9">
        <v>1</v>
      </c>
      <c r="D248" s="9">
        <v>13</v>
      </c>
      <c r="E248" s="15">
        <f t="shared" si="17"/>
        <v>2.2779043280182231E-3</v>
      </c>
      <c r="F248" s="15">
        <f t="shared" si="18"/>
        <v>6.4484126984126981E-3</v>
      </c>
      <c r="G248" s="14">
        <f t="shared" si="19"/>
        <v>12</v>
      </c>
      <c r="H248" s="17">
        <f t="shared" si="20"/>
        <v>2.7334851936218679E-2</v>
      </c>
    </row>
    <row r="249" spans="2:8" ht="20.100000000000001" customHeight="1" x14ac:dyDescent="0.2">
      <c r="B249" s="8" t="s">
        <v>87</v>
      </c>
      <c r="C249" s="9">
        <v>7</v>
      </c>
      <c r="D249" s="9">
        <v>15</v>
      </c>
      <c r="E249" s="15">
        <f t="shared" si="17"/>
        <v>1.5945330296127564E-2</v>
      </c>
      <c r="F249" s="15">
        <f t="shared" si="18"/>
        <v>7.4404761904761901E-3</v>
      </c>
      <c r="G249" s="14">
        <f t="shared" si="19"/>
        <v>1.1428571428571428</v>
      </c>
      <c r="H249" s="17">
        <f t="shared" si="20"/>
        <v>1.8223234624145785E-2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3</v>
      </c>
      <c r="D253" s="9">
        <v>7</v>
      </c>
      <c r="E253" s="15">
        <f t="shared" si="17"/>
        <v>6.8337129840546698E-3</v>
      </c>
      <c r="F253" s="15">
        <f t="shared" si="18"/>
        <v>3.472222222222222E-3</v>
      </c>
      <c r="G253" s="14">
        <f t="shared" si="19"/>
        <v>1.3333333333333333</v>
      </c>
      <c r="H253" s="17">
        <f t="shared" si="20"/>
        <v>9.1116173120728925E-3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3</v>
      </c>
      <c r="D256" s="9">
        <v>2</v>
      </c>
      <c r="E256" s="15">
        <f t="shared" si="17"/>
        <v>6.8337129840546698E-3</v>
      </c>
      <c r="F256" s="15">
        <f t="shared" si="18"/>
        <v>9.9206349206349201E-4</v>
      </c>
      <c r="G256" s="14">
        <f t="shared" si="19"/>
        <v>-0.33333333333333331</v>
      </c>
      <c r="H256" s="17">
        <f t="shared" si="20"/>
        <v>-2.2779043280182231E-3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1</v>
      </c>
      <c r="D261" s="9">
        <v>0</v>
      </c>
      <c r="E261" s="15">
        <f t="shared" si="17"/>
        <v>2.2779043280182231E-3</v>
      </c>
      <c r="F261" s="15" t="str">
        <f t="shared" si="18"/>
        <v/>
      </c>
      <c r="G261" s="14" t="str">
        <f t="shared" si="19"/>
        <v>0</v>
      </c>
      <c r="H261" s="17">
        <f t="shared" si="20"/>
        <v>0</v>
      </c>
    </row>
    <row r="262" spans="2:8" ht="20.100000000000001" customHeight="1" x14ac:dyDescent="0.2">
      <c r="B262" s="8" t="s">
        <v>90</v>
      </c>
      <c r="C262" s="9">
        <v>0</v>
      </c>
      <c r="D262" s="9">
        <v>3</v>
      </c>
      <c r="E262" s="15" t="str">
        <f t="shared" si="17"/>
        <v/>
      </c>
      <c r="F262" s="15">
        <f t="shared" si="18"/>
        <v>1.488095238095238E-3</v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5</v>
      </c>
      <c r="D266" s="9">
        <v>3</v>
      </c>
      <c r="E266" s="15">
        <f t="shared" si="17"/>
        <v>1.1389521640091117E-2</v>
      </c>
      <c r="F266" s="15">
        <f t="shared" si="18"/>
        <v>1.488095238095238E-3</v>
      </c>
      <c r="G266" s="14">
        <f t="shared" si="19"/>
        <v>-0.4</v>
      </c>
      <c r="H266" s="17">
        <f t="shared" si="20"/>
        <v>-4.5558086560364471E-3</v>
      </c>
    </row>
    <row r="267" spans="2:8" ht="20.100000000000001" customHeight="1" x14ac:dyDescent="0.2">
      <c r="B267" s="8" t="s">
        <v>333</v>
      </c>
      <c r="C267" s="9">
        <v>0</v>
      </c>
      <c r="D267" s="9">
        <v>1</v>
      </c>
      <c r="E267" s="15" t="str">
        <f t="shared" si="17"/>
        <v/>
      </c>
      <c r="F267" s="15">
        <f t="shared" si="18"/>
        <v>4.96031746031746E-4</v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1</v>
      </c>
      <c r="D268" s="9">
        <v>5</v>
      </c>
      <c r="E268" s="15">
        <f t="shared" si="17"/>
        <v>2.2779043280182231E-3</v>
      </c>
      <c r="F268" s="15">
        <f t="shared" si="18"/>
        <v>2.48015873015873E-3</v>
      </c>
      <c r="G268" s="14">
        <f t="shared" si="19"/>
        <v>4</v>
      </c>
      <c r="H268" s="17">
        <f t="shared" si="20"/>
        <v>9.1116173120728925E-3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1</v>
      </c>
      <c r="E270" s="15" t="str">
        <f t="shared" si="17"/>
        <v/>
      </c>
      <c r="F270" s="15">
        <f t="shared" si="18"/>
        <v>4.96031746031746E-4</v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3</v>
      </c>
      <c r="D273" s="9">
        <v>1</v>
      </c>
      <c r="E273" s="15">
        <f t="shared" si="17"/>
        <v>6.8337129840546698E-3</v>
      </c>
      <c r="F273" s="15">
        <f t="shared" si="18"/>
        <v>4.96031746031746E-4</v>
      </c>
      <c r="G273" s="14">
        <f t="shared" si="19"/>
        <v>-0.66666666666666663</v>
      </c>
      <c r="H273" s="17">
        <f t="shared" si="20"/>
        <v>-4.5558086560364463E-3</v>
      </c>
    </row>
    <row r="274" spans="2:8" ht="20.100000000000001" customHeight="1" x14ac:dyDescent="0.2">
      <c r="B274" s="8" t="s">
        <v>338</v>
      </c>
      <c r="C274" s="9">
        <v>3</v>
      </c>
      <c r="D274" s="9">
        <v>1</v>
      </c>
      <c r="E274" s="15">
        <f t="shared" si="17"/>
        <v>6.8337129840546698E-3</v>
      </c>
      <c r="F274" s="15">
        <f t="shared" si="18"/>
        <v>4.96031746031746E-4</v>
      </c>
      <c r="G274" s="14">
        <f t="shared" si="19"/>
        <v>-0.66666666666666663</v>
      </c>
      <c r="H274" s="17">
        <f t="shared" si="20"/>
        <v>-4.5558086560364463E-3</v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1</v>
      </c>
      <c r="D276" s="9">
        <v>4</v>
      </c>
      <c r="E276" s="15">
        <f t="shared" si="17"/>
        <v>2.2779043280182231E-3</v>
      </c>
      <c r="F276" s="15">
        <f t="shared" si="18"/>
        <v>1.984126984126984E-3</v>
      </c>
      <c r="G276" s="14">
        <f t="shared" si="19"/>
        <v>3</v>
      </c>
      <c r="H276" s="17">
        <f t="shared" si="20"/>
        <v>6.8337129840546698E-3</v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6</v>
      </c>
      <c r="E281" s="15" t="str">
        <f t="shared" ref="E281:E288" si="21">+IF(C281=0,"",C281/C$151)</f>
        <v/>
      </c>
      <c r="F281" s="15">
        <f t="shared" ref="F281:F288" si="22">+IF(D281=0,"",D281/D$151)</f>
        <v>2.976190476190476E-3</v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4</v>
      </c>
      <c r="D282" s="9">
        <v>12</v>
      </c>
      <c r="E282" s="15">
        <f t="shared" si="21"/>
        <v>9.1116173120728925E-3</v>
      </c>
      <c r="F282" s="15">
        <f t="shared" si="22"/>
        <v>5.9523809523809521E-3</v>
      </c>
      <c r="G282" s="14">
        <f t="shared" si="23"/>
        <v>2</v>
      </c>
      <c r="H282" s="17">
        <f t="shared" si="24"/>
        <v>1.8223234624145785E-2</v>
      </c>
    </row>
    <row r="283" spans="2:8" ht="20.100000000000001" customHeight="1" x14ac:dyDescent="0.2">
      <c r="B283" s="8" t="s">
        <v>346</v>
      </c>
      <c r="C283" s="9">
        <v>0</v>
      </c>
      <c r="D283" s="9">
        <v>3</v>
      </c>
      <c r="E283" s="15" t="str">
        <f t="shared" si="21"/>
        <v/>
      </c>
      <c r="F283" s="15">
        <f t="shared" si="22"/>
        <v>1.488095238095238E-3</v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2730</v>
      </c>
      <c r="D294" s="35">
        <f>SUM(D295:D499)</f>
        <v>4961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0.8172161172161172</v>
      </c>
      <c r="H294" s="36">
        <f>+IF(OR(AND(E294=""),(G294="")),"",E294*G294)</f>
        <v>0.8172161172161172</v>
      </c>
    </row>
    <row r="295" spans="2:8" ht="15" x14ac:dyDescent="0.2">
      <c r="B295" s="5" t="s">
        <v>100</v>
      </c>
      <c r="C295" s="9">
        <v>32</v>
      </c>
      <c r="D295" s="9">
        <v>33</v>
      </c>
      <c r="E295" s="15">
        <f>+IF(C295=0,"",C295/C$294)</f>
        <v>1.1721611721611722E-2</v>
      </c>
      <c r="F295" s="15">
        <f>+IF(D295=0,"",D295/D$294)</f>
        <v>6.6518847006651885E-3</v>
      </c>
      <c r="G295" s="14">
        <f>+IF(OR(AND(D295=0),(C295=0)),"0",((D295-C295)/C295))</f>
        <v>3.125E-2</v>
      </c>
      <c r="H295" s="17">
        <f>+IF(OR(AND(E295=""),(G295="")),"",E295*G295)</f>
        <v>3.663003663003663E-4</v>
      </c>
    </row>
    <row r="296" spans="2:8" ht="15" x14ac:dyDescent="0.2">
      <c r="B296" s="5" t="s">
        <v>113</v>
      </c>
      <c r="C296" s="9">
        <v>9</v>
      </c>
      <c r="D296" s="9">
        <v>6</v>
      </c>
      <c r="E296" s="15">
        <f t="shared" ref="E296:E359" si="25">+IF(C296=0,"",C296/C$294)</f>
        <v>3.2967032967032967E-3</v>
      </c>
      <c r="F296" s="15">
        <f t="shared" ref="F296:F359" si="26">+IF(D296=0,"",D296/D$294)</f>
        <v>1.2094335819391251E-3</v>
      </c>
      <c r="G296" s="14">
        <f t="shared" ref="G296:G359" si="27">+IF(OR(AND(D296=0),(C296=0)),"0",((D296-C296)/C296))</f>
        <v>-0.33333333333333331</v>
      </c>
      <c r="H296" s="17">
        <f t="shared" ref="H296:H359" si="28">+IF(OR(AND(E296=""),(G296="")),"",E296*G296)</f>
        <v>-1.0989010989010989E-3</v>
      </c>
    </row>
    <row r="297" spans="2:8" ht="15" x14ac:dyDescent="0.2">
      <c r="B297" s="5" t="s">
        <v>104</v>
      </c>
      <c r="C297" s="9">
        <v>1</v>
      </c>
      <c r="D297" s="9">
        <v>5</v>
      </c>
      <c r="E297" s="15">
        <f t="shared" si="25"/>
        <v>3.663003663003663E-4</v>
      </c>
      <c r="F297" s="15">
        <f t="shared" si="26"/>
        <v>1.0078613182826044E-3</v>
      </c>
      <c r="G297" s="14">
        <f t="shared" si="27"/>
        <v>4</v>
      </c>
      <c r="H297" s="17">
        <f t="shared" si="28"/>
        <v>1.4652014652014652E-3</v>
      </c>
    </row>
    <row r="298" spans="2:8" ht="15" x14ac:dyDescent="0.2">
      <c r="B298" s="5" t="s">
        <v>95</v>
      </c>
      <c r="C298" s="9">
        <v>3</v>
      </c>
      <c r="D298" s="9">
        <v>6</v>
      </c>
      <c r="E298" s="15">
        <f t="shared" si="25"/>
        <v>1.0989010989010989E-3</v>
      </c>
      <c r="F298" s="15">
        <f t="shared" si="26"/>
        <v>1.2094335819391251E-3</v>
      </c>
      <c r="G298" s="14">
        <f t="shared" si="27"/>
        <v>1</v>
      </c>
      <c r="H298" s="17">
        <f t="shared" si="28"/>
        <v>1.0989010989010989E-3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123</v>
      </c>
      <c r="D301" s="9">
        <v>271</v>
      </c>
      <c r="E301" s="15">
        <f t="shared" si="25"/>
        <v>4.5054945054945054E-2</v>
      </c>
      <c r="F301" s="15">
        <f t="shared" si="26"/>
        <v>5.4626083450917157E-2</v>
      </c>
      <c r="G301" s="14">
        <f t="shared" si="27"/>
        <v>1.2032520325203253</v>
      </c>
      <c r="H301" s="17">
        <f t="shared" si="28"/>
        <v>5.4212454212454214E-2</v>
      </c>
    </row>
    <row r="302" spans="2:8" ht="15" x14ac:dyDescent="0.2">
      <c r="B302" s="5" t="s">
        <v>109</v>
      </c>
      <c r="C302" s="9">
        <v>9</v>
      </c>
      <c r="D302" s="9">
        <v>4</v>
      </c>
      <c r="E302" s="15">
        <f t="shared" si="25"/>
        <v>3.2967032967032967E-3</v>
      </c>
      <c r="F302" s="15">
        <f t="shared" si="26"/>
        <v>8.0628905462608346E-4</v>
      </c>
      <c r="G302" s="14">
        <f t="shared" si="27"/>
        <v>-0.55555555555555558</v>
      </c>
      <c r="H302" s="17">
        <f t="shared" si="28"/>
        <v>-1.8315018315018315E-3</v>
      </c>
    </row>
    <row r="303" spans="2:8" ht="15" x14ac:dyDescent="0.2">
      <c r="B303" s="5" t="s">
        <v>108</v>
      </c>
      <c r="C303" s="9">
        <v>14</v>
      </c>
      <c r="D303" s="9">
        <v>98</v>
      </c>
      <c r="E303" s="15">
        <f t="shared" si="25"/>
        <v>5.1282051282051282E-3</v>
      </c>
      <c r="F303" s="15">
        <f t="shared" si="26"/>
        <v>1.9754081838339044E-2</v>
      </c>
      <c r="G303" s="14">
        <f t="shared" si="27"/>
        <v>6</v>
      </c>
      <c r="H303" s="17">
        <f t="shared" si="28"/>
        <v>3.0769230769230771E-2</v>
      </c>
    </row>
    <row r="304" spans="2:8" ht="15" x14ac:dyDescent="0.2">
      <c r="B304" s="5" t="s">
        <v>107</v>
      </c>
      <c r="C304" s="9">
        <v>12</v>
      </c>
      <c r="D304" s="9">
        <v>20</v>
      </c>
      <c r="E304" s="15">
        <f t="shared" si="25"/>
        <v>4.3956043956043956E-3</v>
      </c>
      <c r="F304" s="15">
        <f t="shared" si="26"/>
        <v>4.0314452731304174E-3</v>
      </c>
      <c r="G304" s="14">
        <f t="shared" si="27"/>
        <v>0.66666666666666663</v>
      </c>
      <c r="H304" s="17">
        <f t="shared" si="28"/>
        <v>2.9304029304029304E-3</v>
      </c>
    </row>
    <row r="305" spans="2:8" ht="15" x14ac:dyDescent="0.2">
      <c r="B305" s="5" t="s">
        <v>351</v>
      </c>
      <c r="C305" s="9">
        <v>5</v>
      </c>
      <c r="D305" s="9">
        <v>14</v>
      </c>
      <c r="E305" s="15">
        <f t="shared" si="25"/>
        <v>1.8315018315018315E-3</v>
      </c>
      <c r="F305" s="15">
        <f t="shared" si="26"/>
        <v>2.8220116911912923E-3</v>
      </c>
      <c r="G305" s="14">
        <f t="shared" si="27"/>
        <v>1.8</v>
      </c>
      <c r="H305" s="17">
        <f t="shared" si="28"/>
        <v>3.2967032967032967E-3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165</v>
      </c>
      <c r="D307" s="9">
        <v>325</v>
      </c>
      <c r="E307" s="15">
        <f t="shared" si="25"/>
        <v>6.043956043956044E-2</v>
      </c>
      <c r="F307" s="15">
        <f t="shared" si="26"/>
        <v>6.5510985688369286E-2</v>
      </c>
      <c r="G307" s="14">
        <f t="shared" si="27"/>
        <v>0.96969696969696972</v>
      </c>
      <c r="H307" s="17">
        <f t="shared" si="28"/>
        <v>5.8608058608058608E-2</v>
      </c>
    </row>
    <row r="308" spans="2:8" ht="15" x14ac:dyDescent="0.2">
      <c r="B308" s="5" t="s">
        <v>99</v>
      </c>
      <c r="C308" s="9">
        <v>29</v>
      </c>
      <c r="D308" s="9">
        <v>200</v>
      </c>
      <c r="E308" s="15">
        <f t="shared" si="25"/>
        <v>1.0622710622710623E-2</v>
      </c>
      <c r="F308" s="15">
        <f t="shared" si="26"/>
        <v>4.0314452731304171E-2</v>
      </c>
      <c r="G308" s="14">
        <f t="shared" si="27"/>
        <v>5.8965517241379306</v>
      </c>
      <c r="H308" s="17">
        <f t="shared" si="28"/>
        <v>6.2637362637362637E-2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65</v>
      </c>
      <c r="D310" s="9">
        <v>113</v>
      </c>
      <c r="E310" s="15">
        <f t="shared" si="25"/>
        <v>2.3809523809523808E-2</v>
      </c>
      <c r="F310" s="15">
        <f t="shared" si="26"/>
        <v>2.2777665793186859E-2</v>
      </c>
      <c r="G310" s="14">
        <f t="shared" si="27"/>
        <v>0.7384615384615385</v>
      </c>
      <c r="H310" s="17">
        <f t="shared" si="28"/>
        <v>1.7582417582417582E-2</v>
      </c>
    </row>
    <row r="311" spans="2:8" ht="15" x14ac:dyDescent="0.2">
      <c r="B311" s="5" t="s">
        <v>102</v>
      </c>
      <c r="C311" s="9">
        <v>7</v>
      </c>
      <c r="D311" s="9">
        <v>54</v>
      </c>
      <c r="E311" s="15">
        <f t="shared" si="25"/>
        <v>2.5641025641025641E-3</v>
      </c>
      <c r="F311" s="15">
        <f t="shared" si="26"/>
        <v>1.0884902237452126E-2</v>
      </c>
      <c r="G311" s="14">
        <f t="shared" si="27"/>
        <v>6.7142857142857144</v>
      </c>
      <c r="H311" s="17">
        <f t="shared" si="28"/>
        <v>1.7216117216117217E-2</v>
      </c>
    </row>
    <row r="312" spans="2:8" ht="15" x14ac:dyDescent="0.2">
      <c r="B312" s="5" t="s">
        <v>97</v>
      </c>
      <c r="C312" s="9">
        <v>1</v>
      </c>
      <c r="D312" s="9">
        <v>0</v>
      </c>
      <c r="E312" s="15">
        <f t="shared" si="25"/>
        <v>3.663003663003663E-4</v>
      </c>
      <c r="F312" s="15" t="str">
        <f t="shared" si="26"/>
        <v/>
      </c>
      <c r="G312" s="14" t="str">
        <f t="shared" si="27"/>
        <v>0</v>
      </c>
      <c r="H312" s="17">
        <f t="shared" si="28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152</v>
      </c>
      <c r="D314" s="9">
        <v>114</v>
      </c>
      <c r="E314" s="15">
        <f t="shared" si="25"/>
        <v>5.5677655677655681E-2</v>
      </c>
      <c r="F314" s="15">
        <f t="shared" si="26"/>
        <v>2.297923805684338E-2</v>
      </c>
      <c r="G314" s="14">
        <f t="shared" si="27"/>
        <v>-0.25</v>
      </c>
      <c r="H314" s="17">
        <f t="shared" si="28"/>
        <v>-1.391941391941392E-2</v>
      </c>
    </row>
    <row r="315" spans="2:8" ht="15" x14ac:dyDescent="0.2">
      <c r="B315" s="5" t="s">
        <v>354</v>
      </c>
      <c r="C315" s="9">
        <v>61</v>
      </c>
      <c r="D315" s="9">
        <v>4</v>
      </c>
      <c r="E315" s="15">
        <f t="shared" si="25"/>
        <v>2.2344322344322345E-2</v>
      </c>
      <c r="F315" s="15">
        <f t="shared" si="26"/>
        <v>8.0628905462608346E-4</v>
      </c>
      <c r="G315" s="14">
        <f t="shared" si="27"/>
        <v>-0.93442622950819676</v>
      </c>
      <c r="H315" s="17">
        <f t="shared" si="28"/>
        <v>-2.0879120879120881E-2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18</v>
      </c>
      <c r="D317" s="9">
        <v>14</v>
      </c>
      <c r="E317" s="15">
        <f t="shared" si="25"/>
        <v>6.5934065934065934E-3</v>
      </c>
      <c r="F317" s="15">
        <f t="shared" si="26"/>
        <v>2.8220116911912923E-3</v>
      </c>
      <c r="G317" s="14">
        <f t="shared" si="27"/>
        <v>-0.22222222222222221</v>
      </c>
      <c r="H317" s="17">
        <f t="shared" si="28"/>
        <v>-1.4652014652014652E-3</v>
      </c>
    </row>
    <row r="318" spans="2:8" ht="15" x14ac:dyDescent="0.2">
      <c r="B318" s="5" t="s">
        <v>355</v>
      </c>
      <c r="C318" s="9">
        <v>131</v>
      </c>
      <c r="D318" s="9">
        <v>143</v>
      </c>
      <c r="E318" s="15">
        <f t="shared" si="25"/>
        <v>4.7985347985347988E-2</v>
      </c>
      <c r="F318" s="15">
        <f t="shared" si="26"/>
        <v>2.8824833702882482E-2</v>
      </c>
      <c r="G318" s="14">
        <f t="shared" si="27"/>
        <v>9.1603053435114504E-2</v>
      </c>
      <c r="H318" s="17">
        <f t="shared" si="28"/>
        <v>4.3956043956043956E-3</v>
      </c>
    </row>
    <row r="319" spans="2:8" ht="15" x14ac:dyDescent="0.2">
      <c r="B319" s="5" t="s">
        <v>115</v>
      </c>
      <c r="C319" s="9">
        <v>145</v>
      </c>
      <c r="D319" s="9">
        <v>54</v>
      </c>
      <c r="E319" s="15">
        <f t="shared" si="25"/>
        <v>5.3113553113553112E-2</v>
      </c>
      <c r="F319" s="15">
        <f t="shared" si="26"/>
        <v>1.0884902237452126E-2</v>
      </c>
      <c r="G319" s="14">
        <f t="shared" si="27"/>
        <v>-0.62758620689655176</v>
      </c>
      <c r="H319" s="17">
        <f t="shared" si="28"/>
        <v>-3.3333333333333333E-2</v>
      </c>
    </row>
    <row r="320" spans="2:8" ht="15" x14ac:dyDescent="0.2">
      <c r="B320" s="5" t="s">
        <v>114</v>
      </c>
      <c r="C320" s="9">
        <v>1</v>
      </c>
      <c r="D320" s="9">
        <v>0</v>
      </c>
      <c r="E320" s="15">
        <f t="shared" si="25"/>
        <v>3.663003663003663E-4</v>
      </c>
      <c r="F320" s="15" t="str">
        <f t="shared" si="26"/>
        <v/>
      </c>
      <c r="G320" s="14" t="str">
        <f t="shared" si="27"/>
        <v>0</v>
      </c>
      <c r="H320" s="17">
        <f t="shared" si="28"/>
        <v>0</v>
      </c>
    </row>
    <row r="321" spans="2:8" ht="15" x14ac:dyDescent="0.2">
      <c r="B321" s="5" t="s">
        <v>98</v>
      </c>
      <c r="C321" s="9">
        <v>2</v>
      </c>
      <c r="D321" s="9">
        <v>0</v>
      </c>
      <c r="E321" s="15">
        <f t="shared" si="25"/>
        <v>7.326007326007326E-4</v>
      </c>
      <c r="F321" s="15" t="str">
        <f t="shared" si="26"/>
        <v/>
      </c>
      <c r="G321" s="14" t="str">
        <f t="shared" si="27"/>
        <v>0</v>
      </c>
      <c r="H321" s="17">
        <f t="shared" si="28"/>
        <v>0</v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1</v>
      </c>
      <c r="D323" s="9">
        <v>63</v>
      </c>
      <c r="E323" s="15">
        <f t="shared" si="25"/>
        <v>3.663003663003663E-4</v>
      </c>
      <c r="F323" s="15">
        <f t="shared" si="26"/>
        <v>1.2699052610360815E-2</v>
      </c>
      <c r="G323" s="14">
        <f t="shared" si="27"/>
        <v>62</v>
      </c>
      <c r="H323" s="17">
        <f t="shared" si="28"/>
        <v>2.271062271062271E-2</v>
      </c>
    </row>
    <row r="324" spans="2:8" ht="15" x14ac:dyDescent="0.2">
      <c r="B324" s="5" t="s">
        <v>473</v>
      </c>
      <c r="C324" s="9">
        <v>2</v>
      </c>
      <c r="D324" s="9">
        <v>20</v>
      </c>
      <c r="E324" s="15">
        <f t="shared" si="25"/>
        <v>7.326007326007326E-4</v>
      </c>
      <c r="F324" s="15">
        <f t="shared" si="26"/>
        <v>4.0314452731304174E-3</v>
      </c>
      <c r="G324" s="14">
        <f t="shared" si="27"/>
        <v>9</v>
      </c>
      <c r="H324" s="17">
        <f t="shared" si="28"/>
        <v>6.5934065934065934E-3</v>
      </c>
    </row>
    <row r="325" spans="2:8" ht="15" x14ac:dyDescent="0.2">
      <c r="B325" s="5" t="s">
        <v>474</v>
      </c>
      <c r="C325" s="9">
        <v>0</v>
      </c>
      <c r="D325" s="9">
        <v>3</v>
      </c>
      <c r="E325" s="15" t="str">
        <f t="shared" si="25"/>
        <v/>
      </c>
      <c r="F325" s="15">
        <f t="shared" si="26"/>
        <v>6.0471679096956257E-4</v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39</v>
      </c>
      <c r="D326" s="9">
        <v>43</v>
      </c>
      <c r="E326" s="15">
        <f t="shared" si="25"/>
        <v>1.4285714285714285E-2</v>
      </c>
      <c r="F326" s="15">
        <f t="shared" si="26"/>
        <v>8.6676073372303972E-3</v>
      </c>
      <c r="G326" s="14">
        <f t="shared" si="27"/>
        <v>0.10256410256410256</v>
      </c>
      <c r="H326" s="17">
        <f t="shared" si="28"/>
        <v>1.4652014652014652E-3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7</v>
      </c>
      <c r="E329" s="15" t="str">
        <f t="shared" si="25"/>
        <v/>
      </c>
      <c r="F329" s="15">
        <f t="shared" si="26"/>
        <v>1.4110058455956461E-3</v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16</v>
      </c>
      <c r="D330" s="9">
        <v>9</v>
      </c>
      <c r="E330" s="15">
        <f t="shared" si="25"/>
        <v>5.8608058608058608E-3</v>
      </c>
      <c r="F330" s="15">
        <f t="shared" si="26"/>
        <v>1.8141503729086877E-3</v>
      </c>
      <c r="G330" s="14">
        <f t="shared" si="27"/>
        <v>-0.4375</v>
      </c>
      <c r="H330" s="17">
        <f t="shared" si="28"/>
        <v>-2.5641025641025641E-3</v>
      </c>
    </row>
    <row r="331" spans="2:8" ht="15" x14ac:dyDescent="0.2">
      <c r="B331" s="5" t="s">
        <v>117</v>
      </c>
      <c r="C331" s="9">
        <v>0</v>
      </c>
      <c r="D331" s="9">
        <v>6</v>
      </c>
      <c r="E331" s="15" t="str">
        <f t="shared" si="25"/>
        <v/>
      </c>
      <c r="F331" s="15">
        <f t="shared" si="26"/>
        <v>1.2094335819391251E-3</v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409</v>
      </c>
      <c r="D332" s="9">
        <v>243</v>
      </c>
      <c r="E332" s="15">
        <f t="shared" si="25"/>
        <v>0.14981684981684981</v>
      </c>
      <c r="F332" s="15">
        <f t="shared" si="26"/>
        <v>4.8982060068534568E-2</v>
      </c>
      <c r="G332" s="14">
        <f t="shared" si="27"/>
        <v>-0.40586797066014668</v>
      </c>
      <c r="H332" s="17">
        <f t="shared" si="28"/>
        <v>-6.0805860805860798E-2</v>
      </c>
    </row>
    <row r="333" spans="2:8" ht="15" x14ac:dyDescent="0.2">
      <c r="B333" s="5" t="s">
        <v>130</v>
      </c>
      <c r="C333" s="9">
        <v>56</v>
      </c>
      <c r="D333" s="9">
        <v>141</v>
      </c>
      <c r="E333" s="15">
        <f t="shared" si="25"/>
        <v>2.0512820512820513E-2</v>
      </c>
      <c r="F333" s="15">
        <f t="shared" si="26"/>
        <v>2.8421689175569441E-2</v>
      </c>
      <c r="G333" s="14">
        <f t="shared" si="27"/>
        <v>1.5178571428571428</v>
      </c>
      <c r="H333" s="17">
        <f t="shared" si="28"/>
        <v>3.1135531135531136E-2</v>
      </c>
    </row>
    <row r="334" spans="2:8" ht="15" x14ac:dyDescent="0.2">
      <c r="B334" s="5" t="s">
        <v>119</v>
      </c>
      <c r="C334" s="9">
        <v>301</v>
      </c>
      <c r="D334" s="9">
        <v>190</v>
      </c>
      <c r="E334" s="15">
        <f t="shared" si="25"/>
        <v>0.11025641025641025</v>
      </c>
      <c r="F334" s="15">
        <f t="shared" si="26"/>
        <v>3.8298730094738963E-2</v>
      </c>
      <c r="G334" s="14">
        <f t="shared" si="27"/>
        <v>-0.3687707641196013</v>
      </c>
      <c r="H334" s="17">
        <f t="shared" si="28"/>
        <v>-4.0659340659340654E-2</v>
      </c>
    </row>
    <row r="335" spans="2:8" ht="15" x14ac:dyDescent="0.2">
      <c r="B335" s="5" t="s">
        <v>128</v>
      </c>
      <c r="C335" s="9">
        <v>49</v>
      </c>
      <c r="D335" s="9">
        <v>56</v>
      </c>
      <c r="E335" s="15">
        <f t="shared" si="25"/>
        <v>1.7948717948717947E-2</v>
      </c>
      <c r="F335" s="15">
        <f t="shared" si="26"/>
        <v>1.1288046764765169E-2</v>
      </c>
      <c r="G335" s="14">
        <f t="shared" si="27"/>
        <v>0.14285714285714285</v>
      </c>
      <c r="H335" s="17">
        <f t="shared" si="28"/>
        <v>2.5641025641025637E-3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2</v>
      </c>
      <c r="E337" s="15" t="str">
        <f t="shared" si="25"/>
        <v/>
      </c>
      <c r="F337" s="15">
        <f t="shared" si="26"/>
        <v>4.0314452731304173E-4</v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2</v>
      </c>
      <c r="D339" s="9">
        <v>4</v>
      </c>
      <c r="E339" s="15">
        <f t="shared" si="25"/>
        <v>7.326007326007326E-4</v>
      </c>
      <c r="F339" s="15">
        <f t="shared" si="26"/>
        <v>8.0628905462608346E-4</v>
      </c>
      <c r="G339" s="14">
        <f t="shared" si="27"/>
        <v>1</v>
      </c>
      <c r="H339" s="17">
        <f t="shared" si="28"/>
        <v>7.326007326007326E-4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2</v>
      </c>
      <c r="D343" s="9">
        <v>3</v>
      </c>
      <c r="E343" s="15">
        <f t="shared" si="25"/>
        <v>7.326007326007326E-4</v>
      </c>
      <c r="F343" s="15">
        <f t="shared" si="26"/>
        <v>6.0471679096956257E-4</v>
      </c>
      <c r="G343" s="14">
        <f t="shared" si="27"/>
        <v>0.5</v>
      </c>
      <c r="H343" s="17">
        <f t="shared" si="28"/>
        <v>3.663003663003663E-4</v>
      </c>
    </row>
    <row r="344" spans="2:8" ht="15" x14ac:dyDescent="0.2">
      <c r="B344" s="5" t="s">
        <v>131</v>
      </c>
      <c r="C344" s="9">
        <v>5</v>
      </c>
      <c r="D344" s="9">
        <v>13</v>
      </c>
      <c r="E344" s="15">
        <f t="shared" si="25"/>
        <v>1.8315018315018315E-3</v>
      </c>
      <c r="F344" s="15">
        <f t="shared" si="26"/>
        <v>2.6204394275347711E-3</v>
      </c>
      <c r="G344" s="14">
        <f t="shared" si="27"/>
        <v>1.6</v>
      </c>
      <c r="H344" s="17">
        <f t="shared" si="28"/>
        <v>2.9304029304029304E-3</v>
      </c>
    </row>
    <row r="345" spans="2:8" ht="15" x14ac:dyDescent="0.2">
      <c r="B345" s="5" t="s">
        <v>366</v>
      </c>
      <c r="C345" s="9">
        <v>194</v>
      </c>
      <c r="D345" s="9">
        <v>292</v>
      </c>
      <c r="E345" s="15">
        <f t="shared" si="25"/>
        <v>7.106227106227106E-2</v>
      </c>
      <c r="F345" s="15">
        <f t="shared" si="26"/>
        <v>5.885910098770409E-2</v>
      </c>
      <c r="G345" s="14">
        <f t="shared" si="27"/>
        <v>0.50515463917525771</v>
      </c>
      <c r="H345" s="17">
        <f t="shared" si="28"/>
        <v>3.5897435897435895E-2</v>
      </c>
    </row>
    <row r="346" spans="2:8" ht="15" x14ac:dyDescent="0.2">
      <c r="B346" s="5" t="s">
        <v>122</v>
      </c>
      <c r="C346" s="9">
        <v>1</v>
      </c>
      <c r="D346" s="9">
        <v>3</v>
      </c>
      <c r="E346" s="15">
        <f t="shared" si="25"/>
        <v>3.663003663003663E-4</v>
      </c>
      <c r="F346" s="15">
        <f t="shared" si="26"/>
        <v>6.0471679096956257E-4</v>
      </c>
      <c r="G346" s="14">
        <f t="shared" si="27"/>
        <v>2</v>
      </c>
      <c r="H346" s="17">
        <f t="shared" si="28"/>
        <v>7.326007326007326E-4</v>
      </c>
    </row>
    <row r="347" spans="2:8" ht="15" x14ac:dyDescent="0.2">
      <c r="B347" s="5" t="s">
        <v>121</v>
      </c>
      <c r="C347" s="9">
        <v>11</v>
      </c>
      <c r="D347" s="9">
        <v>52</v>
      </c>
      <c r="E347" s="15">
        <f t="shared" si="25"/>
        <v>4.0293040293040297E-3</v>
      </c>
      <c r="F347" s="15">
        <f t="shared" si="26"/>
        <v>1.0481757710139084E-2</v>
      </c>
      <c r="G347" s="14">
        <f t="shared" si="27"/>
        <v>3.7272727272727271</v>
      </c>
      <c r="H347" s="17">
        <f t="shared" si="28"/>
        <v>1.5018315018315019E-2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2</v>
      </c>
      <c r="E350" s="15" t="str">
        <f t="shared" si="25"/>
        <v/>
      </c>
      <c r="F350" s="15">
        <f t="shared" si="26"/>
        <v>4.0314452731304173E-4</v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80</v>
      </c>
      <c r="E351" s="15" t="str">
        <f t="shared" si="25"/>
        <v/>
      </c>
      <c r="F351" s="15">
        <f t="shared" si="26"/>
        <v>1.612578109252167E-2</v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4</v>
      </c>
      <c r="D354" s="9">
        <v>542</v>
      </c>
      <c r="E354" s="15">
        <f t="shared" si="25"/>
        <v>1.4652014652014652E-3</v>
      </c>
      <c r="F354" s="15">
        <f t="shared" si="26"/>
        <v>0.10925216690183431</v>
      </c>
      <c r="G354" s="14">
        <f t="shared" si="27"/>
        <v>134.5</v>
      </c>
      <c r="H354" s="17">
        <f t="shared" si="28"/>
        <v>0.19706959706959706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5</v>
      </c>
      <c r="D358" s="9">
        <v>0</v>
      </c>
      <c r="E358" s="15">
        <f t="shared" si="25"/>
        <v>1.8315018315018315E-3</v>
      </c>
      <c r="F358" s="15" t="str">
        <f t="shared" si="26"/>
        <v/>
      </c>
      <c r="G358" s="14" t="str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4</v>
      </c>
      <c r="D359" s="9">
        <v>3</v>
      </c>
      <c r="E359" s="15">
        <f t="shared" si="25"/>
        <v>1.4652014652014652E-3</v>
      </c>
      <c r="F359" s="15">
        <f t="shared" si="26"/>
        <v>6.0471679096956257E-4</v>
      </c>
      <c r="G359" s="14">
        <f t="shared" si="27"/>
        <v>-0.25</v>
      </c>
      <c r="H359" s="17">
        <f t="shared" si="28"/>
        <v>-3.663003663003663E-4</v>
      </c>
    </row>
    <row r="360" spans="2:8" ht="15" x14ac:dyDescent="0.2">
      <c r="B360" s="5" t="s">
        <v>373</v>
      </c>
      <c r="C360" s="9">
        <v>1</v>
      </c>
      <c r="D360" s="9">
        <v>0</v>
      </c>
      <c r="E360" s="15">
        <f t="shared" ref="E360:E423" si="29">+IF(C360=0,"",C360/C$294)</f>
        <v>3.663003663003663E-4</v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>
        <f t="shared" ref="H360:H423" si="32">+IF(OR(AND(E360=""),(G360="")),"",E360*G360)</f>
        <v>0</v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4</v>
      </c>
      <c r="D363" s="9">
        <v>1</v>
      </c>
      <c r="E363" s="15">
        <f t="shared" si="29"/>
        <v>1.4652014652014652E-3</v>
      </c>
      <c r="F363" s="15">
        <f t="shared" si="30"/>
        <v>2.0157226365652087E-4</v>
      </c>
      <c r="G363" s="14">
        <f t="shared" si="31"/>
        <v>-0.75</v>
      </c>
      <c r="H363" s="17">
        <f t="shared" si="32"/>
        <v>-1.0989010989010989E-3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9</v>
      </c>
      <c r="E369" s="15" t="str">
        <f t="shared" si="29"/>
        <v/>
      </c>
      <c r="F369" s="15">
        <f t="shared" si="30"/>
        <v>1.8141503729086877E-3</v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4</v>
      </c>
      <c r="D370" s="9">
        <v>1</v>
      </c>
      <c r="E370" s="15">
        <f t="shared" si="29"/>
        <v>1.4652014652014652E-3</v>
      </c>
      <c r="F370" s="15">
        <f t="shared" si="30"/>
        <v>2.0157226365652087E-4</v>
      </c>
      <c r="G370" s="14">
        <f t="shared" si="31"/>
        <v>-0.75</v>
      </c>
      <c r="H370" s="17">
        <f t="shared" si="32"/>
        <v>-1.0989010989010989E-3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1</v>
      </c>
      <c r="E372" s="15" t="str">
        <f t="shared" si="29"/>
        <v/>
      </c>
      <c r="F372" s="15">
        <f t="shared" si="30"/>
        <v>2.0157226365652087E-4</v>
      </c>
      <c r="G372" s="14" t="str">
        <f t="shared" si="31"/>
        <v>0</v>
      </c>
      <c r="H372" s="17" t="str">
        <f t="shared" si="32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3</v>
      </c>
      <c r="D375" s="9">
        <v>3</v>
      </c>
      <c r="E375" s="15">
        <f t="shared" si="29"/>
        <v>1.0989010989010989E-3</v>
      </c>
      <c r="F375" s="15">
        <f t="shared" si="30"/>
        <v>6.0471679096956257E-4</v>
      </c>
      <c r="G375" s="14">
        <f t="shared" si="31"/>
        <v>0</v>
      </c>
      <c r="H375" s="17">
        <f t="shared" si="32"/>
        <v>0</v>
      </c>
    </row>
    <row r="376" spans="2:8" ht="15" x14ac:dyDescent="0.2">
      <c r="B376" s="5" t="s">
        <v>141</v>
      </c>
      <c r="C376" s="9">
        <v>1</v>
      </c>
      <c r="D376" s="9">
        <v>6</v>
      </c>
      <c r="E376" s="15">
        <f t="shared" si="29"/>
        <v>3.663003663003663E-4</v>
      </c>
      <c r="F376" s="15">
        <f t="shared" si="30"/>
        <v>1.2094335819391251E-3</v>
      </c>
      <c r="G376" s="14">
        <f t="shared" si="31"/>
        <v>5</v>
      </c>
      <c r="H376" s="17">
        <f t="shared" si="32"/>
        <v>1.8315018315018315E-3</v>
      </c>
    </row>
    <row r="377" spans="2:8" ht="15" x14ac:dyDescent="0.2">
      <c r="B377" s="5" t="s">
        <v>150</v>
      </c>
      <c r="C377" s="9">
        <v>24</v>
      </c>
      <c r="D377" s="9">
        <v>57</v>
      </c>
      <c r="E377" s="15">
        <f t="shared" si="29"/>
        <v>8.7912087912087912E-3</v>
      </c>
      <c r="F377" s="15">
        <f t="shared" si="30"/>
        <v>1.148961902842169E-2</v>
      </c>
      <c r="G377" s="14">
        <f t="shared" si="31"/>
        <v>1.375</v>
      </c>
      <c r="H377" s="17">
        <f t="shared" si="32"/>
        <v>1.2087912087912088E-2</v>
      </c>
    </row>
    <row r="378" spans="2:8" ht="15" x14ac:dyDescent="0.2">
      <c r="B378" s="5" t="s">
        <v>149</v>
      </c>
      <c r="C378" s="9">
        <v>22</v>
      </c>
      <c r="D378" s="9">
        <v>73</v>
      </c>
      <c r="E378" s="15">
        <f t="shared" si="29"/>
        <v>8.0586080586080595E-3</v>
      </c>
      <c r="F378" s="15">
        <f t="shared" si="30"/>
        <v>1.4714775246926022E-2</v>
      </c>
      <c r="G378" s="14">
        <f t="shared" si="31"/>
        <v>2.3181818181818183</v>
      </c>
      <c r="H378" s="17">
        <f t="shared" si="32"/>
        <v>1.8681318681318684E-2</v>
      </c>
    </row>
    <row r="379" spans="2:8" ht="15" x14ac:dyDescent="0.2">
      <c r="B379" s="5" t="s">
        <v>384</v>
      </c>
      <c r="C379" s="9">
        <v>0</v>
      </c>
      <c r="D379" s="9">
        <v>21</v>
      </c>
      <c r="E379" s="15" t="str">
        <f t="shared" si="29"/>
        <v/>
      </c>
      <c r="F379" s="15">
        <f t="shared" si="30"/>
        <v>4.2330175367869382E-3</v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1</v>
      </c>
      <c r="D380" s="9">
        <v>5</v>
      </c>
      <c r="E380" s="15">
        <f t="shared" si="29"/>
        <v>3.663003663003663E-4</v>
      </c>
      <c r="F380" s="15">
        <f t="shared" si="30"/>
        <v>1.0078613182826044E-3</v>
      </c>
      <c r="G380" s="14">
        <f t="shared" si="31"/>
        <v>4</v>
      </c>
      <c r="H380" s="17">
        <f t="shared" si="32"/>
        <v>1.4652014652014652E-3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76</v>
      </c>
      <c r="E383" s="15" t="str">
        <f t="shared" si="29"/>
        <v/>
      </c>
      <c r="F383" s="15">
        <f t="shared" si="30"/>
        <v>1.5319492037895585E-2</v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1</v>
      </c>
      <c r="D384" s="9">
        <v>0</v>
      </c>
      <c r="E384" s="15">
        <f t="shared" si="29"/>
        <v>3.663003663003663E-4</v>
      </c>
      <c r="F384" s="15" t="str">
        <f t="shared" si="30"/>
        <v/>
      </c>
      <c r="G384" s="14" t="str">
        <f t="shared" si="31"/>
        <v>0</v>
      </c>
      <c r="H384" s="17">
        <f t="shared" si="32"/>
        <v>0</v>
      </c>
    </row>
    <row r="385" spans="2:8" ht="15" x14ac:dyDescent="0.2">
      <c r="B385" s="5" t="s">
        <v>146</v>
      </c>
      <c r="C385" s="9">
        <v>1</v>
      </c>
      <c r="D385" s="9">
        <v>2</v>
      </c>
      <c r="E385" s="15">
        <f t="shared" si="29"/>
        <v>3.663003663003663E-4</v>
      </c>
      <c r="F385" s="15">
        <f t="shared" si="30"/>
        <v>4.0314452731304173E-4</v>
      </c>
      <c r="G385" s="14">
        <f t="shared" si="31"/>
        <v>1</v>
      </c>
      <c r="H385" s="17">
        <f t="shared" si="32"/>
        <v>3.663003663003663E-4</v>
      </c>
    </row>
    <row r="386" spans="2:8" ht="15" x14ac:dyDescent="0.2">
      <c r="B386" s="5" t="s">
        <v>531</v>
      </c>
      <c r="C386" s="9">
        <v>6</v>
      </c>
      <c r="D386" s="9">
        <v>0</v>
      </c>
      <c r="E386" s="15">
        <f t="shared" si="29"/>
        <v>2.1978021978021978E-3</v>
      </c>
      <c r="F386" s="15" t="str">
        <f t="shared" si="30"/>
        <v/>
      </c>
      <c r="G386" s="14" t="str">
        <f t="shared" si="31"/>
        <v>0</v>
      </c>
      <c r="H386" s="17">
        <f t="shared" si="32"/>
        <v>0</v>
      </c>
    </row>
    <row r="387" spans="2:8" ht="15" x14ac:dyDescent="0.2">
      <c r="B387" s="5" t="s">
        <v>144</v>
      </c>
      <c r="C387" s="9">
        <v>64</v>
      </c>
      <c r="D387" s="9">
        <v>79</v>
      </c>
      <c r="E387" s="15">
        <f t="shared" si="29"/>
        <v>2.3443223443223443E-2</v>
      </c>
      <c r="F387" s="15">
        <f t="shared" si="30"/>
        <v>1.5924208828865149E-2</v>
      </c>
      <c r="G387" s="14">
        <f t="shared" si="31"/>
        <v>0.234375</v>
      </c>
      <c r="H387" s="17">
        <f t="shared" si="32"/>
        <v>5.4945054945054941E-3</v>
      </c>
    </row>
    <row r="388" spans="2:8" ht="15" x14ac:dyDescent="0.2">
      <c r="B388" s="5" t="s">
        <v>389</v>
      </c>
      <c r="C388" s="9">
        <v>56</v>
      </c>
      <c r="D388" s="9">
        <v>8</v>
      </c>
      <c r="E388" s="15">
        <f t="shared" si="29"/>
        <v>2.0512820512820513E-2</v>
      </c>
      <c r="F388" s="15">
        <f t="shared" si="30"/>
        <v>1.6125781092521669E-3</v>
      </c>
      <c r="G388" s="14">
        <f t="shared" si="31"/>
        <v>-0.8571428571428571</v>
      </c>
      <c r="H388" s="17">
        <f t="shared" si="32"/>
        <v>-1.7582417582417582E-2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2</v>
      </c>
      <c r="D391" s="9">
        <v>1</v>
      </c>
      <c r="E391" s="15">
        <f t="shared" si="29"/>
        <v>7.326007326007326E-4</v>
      </c>
      <c r="F391" s="15">
        <f t="shared" si="30"/>
        <v>2.0157226365652087E-4</v>
      </c>
      <c r="G391" s="14">
        <f t="shared" si="31"/>
        <v>-0.5</v>
      </c>
      <c r="H391" s="17">
        <f t="shared" si="32"/>
        <v>-3.663003663003663E-4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40</v>
      </c>
      <c r="D393" s="9">
        <v>16</v>
      </c>
      <c r="E393" s="15">
        <f t="shared" si="29"/>
        <v>1.4652014652014652E-2</v>
      </c>
      <c r="F393" s="15">
        <f t="shared" si="30"/>
        <v>3.2251562185043338E-3</v>
      </c>
      <c r="G393" s="14">
        <f t="shared" si="31"/>
        <v>-0.6</v>
      </c>
      <c r="H393" s="17">
        <f t="shared" si="32"/>
        <v>-8.7912087912087912E-3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7</v>
      </c>
      <c r="D398" s="9">
        <v>4</v>
      </c>
      <c r="E398" s="15">
        <f t="shared" si="29"/>
        <v>2.5641025641025641E-3</v>
      </c>
      <c r="F398" s="15">
        <f t="shared" si="30"/>
        <v>8.0628905462608346E-4</v>
      </c>
      <c r="G398" s="14">
        <f t="shared" si="31"/>
        <v>-0.42857142857142855</v>
      </c>
      <c r="H398" s="17">
        <f t="shared" si="32"/>
        <v>-1.0989010989010989E-3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32</v>
      </c>
      <c r="D401" s="9">
        <v>114</v>
      </c>
      <c r="E401" s="15">
        <f t="shared" si="29"/>
        <v>1.1721611721611722E-2</v>
      </c>
      <c r="F401" s="15">
        <f t="shared" si="30"/>
        <v>2.297923805684338E-2</v>
      </c>
      <c r="G401" s="14">
        <f t="shared" si="31"/>
        <v>2.5625</v>
      </c>
      <c r="H401" s="17">
        <f t="shared" si="32"/>
        <v>3.0036630036630037E-2</v>
      </c>
    </row>
    <row r="402" spans="2:8" ht="15" x14ac:dyDescent="0.2">
      <c r="B402" s="5" t="s">
        <v>393</v>
      </c>
      <c r="C402" s="9">
        <v>1</v>
      </c>
      <c r="D402" s="9">
        <v>0</v>
      </c>
      <c r="E402" s="15">
        <f t="shared" si="29"/>
        <v>3.663003663003663E-4</v>
      </c>
      <c r="F402" s="15" t="str">
        <f t="shared" si="30"/>
        <v/>
      </c>
      <c r="G402" s="14" t="str">
        <f t="shared" si="31"/>
        <v>0</v>
      </c>
      <c r="H402" s="17">
        <f t="shared" si="32"/>
        <v>0</v>
      </c>
    </row>
    <row r="403" spans="2:8" ht="15" x14ac:dyDescent="0.2">
      <c r="B403" s="5" t="s">
        <v>394</v>
      </c>
      <c r="C403" s="9">
        <v>3</v>
      </c>
      <c r="D403" s="9">
        <v>25</v>
      </c>
      <c r="E403" s="15">
        <f t="shared" si="29"/>
        <v>1.0989010989010989E-3</v>
      </c>
      <c r="F403" s="15">
        <f t="shared" si="30"/>
        <v>5.0393065914130213E-3</v>
      </c>
      <c r="G403" s="14">
        <f t="shared" si="31"/>
        <v>7.333333333333333</v>
      </c>
      <c r="H403" s="17">
        <f t="shared" si="32"/>
        <v>8.0586080586080577E-3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11</v>
      </c>
      <c r="D405" s="9">
        <v>23</v>
      </c>
      <c r="E405" s="15">
        <f t="shared" si="29"/>
        <v>4.0293040293040297E-3</v>
      </c>
      <c r="F405" s="15">
        <f t="shared" si="30"/>
        <v>4.6361620640999798E-3</v>
      </c>
      <c r="G405" s="14">
        <f t="shared" si="31"/>
        <v>1.0909090909090908</v>
      </c>
      <c r="H405" s="17">
        <f t="shared" si="32"/>
        <v>4.3956043956043956E-3</v>
      </c>
    </row>
    <row r="406" spans="2:8" ht="15" x14ac:dyDescent="0.2">
      <c r="B406" s="5" t="s">
        <v>397</v>
      </c>
      <c r="C406" s="9">
        <v>20</v>
      </c>
      <c r="D406" s="9">
        <v>120</v>
      </c>
      <c r="E406" s="15">
        <f t="shared" si="29"/>
        <v>7.326007326007326E-3</v>
      </c>
      <c r="F406" s="15">
        <f t="shared" si="30"/>
        <v>2.4188671638782504E-2</v>
      </c>
      <c r="G406" s="14">
        <f t="shared" si="31"/>
        <v>5</v>
      </c>
      <c r="H406" s="17">
        <f t="shared" si="32"/>
        <v>3.6630036630036632E-2</v>
      </c>
    </row>
    <row r="407" spans="2:8" ht="15" x14ac:dyDescent="0.2">
      <c r="B407" s="5" t="s">
        <v>398</v>
      </c>
      <c r="C407" s="9">
        <v>4</v>
      </c>
      <c r="D407" s="9">
        <v>9</v>
      </c>
      <c r="E407" s="15">
        <f t="shared" si="29"/>
        <v>1.4652014652014652E-3</v>
      </c>
      <c r="F407" s="15">
        <f t="shared" si="30"/>
        <v>1.8141503729086877E-3</v>
      </c>
      <c r="G407" s="14">
        <f t="shared" si="31"/>
        <v>1.25</v>
      </c>
      <c r="H407" s="17">
        <f t="shared" si="32"/>
        <v>1.8315018315018315E-3</v>
      </c>
    </row>
    <row r="408" spans="2:8" ht="15" x14ac:dyDescent="0.2">
      <c r="B408" s="5" t="s">
        <v>399</v>
      </c>
      <c r="C408" s="9">
        <v>10</v>
      </c>
      <c r="D408" s="9">
        <v>7</v>
      </c>
      <c r="E408" s="15">
        <f t="shared" si="29"/>
        <v>3.663003663003663E-3</v>
      </c>
      <c r="F408" s="15">
        <f t="shared" si="30"/>
        <v>1.4110058455956461E-3</v>
      </c>
      <c r="G408" s="14">
        <f t="shared" si="31"/>
        <v>-0.3</v>
      </c>
      <c r="H408" s="17">
        <f t="shared" si="32"/>
        <v>-1.0989010989010989E-3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11</v>
      </c>
      <c r="D411" s="9">
        <v>46</v>
      </c>
      <c r="E411" s="15">
        <f t="shared" si="29"/>
        <v>4.0293040293040297E-3</v>
      </c>
      <c r="F411" s="15">
        <f t="shared" si="30"/>
        <v>9.2723241281999595E-3</v>
      </c>
      <c r="G411" s="14">
        <f t="shared" si="31"/>
        <v>3.1818181818181817</v>
      </c>
      <c r="H411" s="17">
        <f t="shared" si="32"/>
        <v>1.2820512820512822E-2</v>
      </c>
    </row>
    <row r="412" spans="2:8" ht="15" x14ac:dyDescent="0.2">
      <c r="B412" s="5" t="s">
        <v>402</v>
      </c>
      <c r="C412" s="9">
        <v>12</v>
      </c>
      <c r="D412" s="9">
        <v>24</v>
      </c>
      <c r="E412" s="15">
        <f t="shared" si="29"/>
        <v>4.3956043956043956E-3</v>
      </c>
      <c r="F412" s="15">
        <f t="shared" si="30"/>
        <v>4.8377343277565005E-3</v>
      </c>
      <c r="G412" s="14">
        <f t="shared" si="31"/>
        <v>1</v>
      </c>
      <c r="H412" s="17">
        <f t="shared" si="32"/>
        <v>4.3956043956043956E-3</v>
      </c>
    </row>
    <row r="413" spans="2:8" ht="15" x14ac:dyDescent="0.2">
      <c r="B413" s="5" t="s">
        <v>403</v>
      </c>
      <c r="C413" s="9">
        <v>0</v>
      </c>
      <c r="D413" s="9">
        <v>1</v>
      </c>
      <c r="E413" s="15" t="str">
        <f t="shared" si="29"/>
        <v/>
      </c>
      <c r="F413" s="15">
        <f t="shared" si="30"/>
        <v>2.0157226365652087E-4</v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1</v>
      </c>
      <c r="D419" s="9">
        <v>0</v>
      </c>
      <c r="E419" s="15">
        <f t="shared" si="29"/>
        <v>3.663003663003663E-4</v>
      </c>
      <c r="F419" s="15" t="str">
        <f t="shared" si="30"/>
        <v/>
      </c>
      <c r="G419" s="14" t="str">
        <f t="shared" si="31"/>
        <v>0</v>
      </c>
      <c r="H419" s="17">
        <f t="shared" si="32"/>
        <v>0</v>
      </c>
    </row>
    <row r="420" spans="2:8" ht="15" x14ac:dyDescent="0.2">
      <c r="B420" s="5" t="s">
        <v>408</v>
      </c>
      <c r="C420" s="9">
        <v>8</v>
      </c>
      <c r="D420" s="9">
        <v>21</v>
      </c>
      <c r="E420" s="15">
        <f t="shared" si="29"/>
        <v>2.9304029304029304E-3</v>
      </c>
      <c r="F420" s="15">
        <f t="shared" si="30"/>
        <v>4.2330175367869382E-3</v>
      </c>
      <c r="G420" s="14">
        <f t="shared" si="31"/>
        <v>1.625</v>
      </c>
      <c r="H420" s="17">
        <f t="shared" si="32"/>
        <v>4.7619047619047623E-3</v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0</v>
      </c>
      <c r="D422" s="9">
        <v>41</v>
      </c>
      <c r="E422" s="15" t="str">
        <f t="shared" si="29"/>
        <v/>
      </c>
      <c r="F422" s="15">
        <f t="shared" si="30"/>
        <v>8.2644628099173556E-3</v>
      </c>
      <c r="G422" s="14" t="str">
        <f t="shared" si="31"/>
        <v>0</v>
      </c>
      <c r="H422" s="17" t="str">
        <f t="shared" si="32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1</v>
      </c>
      <c r="E426" s="15" t="str">
        <f t="shared" si="33"/>
        <v/>
      </c>
      <c r="F426" s="15">
        <f t="shared" si="34"/>
        <v>2.0157226365652087E-4</v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4</v>
      </c>
      <c r="D429" s="9">
        <v>0</v>
      </c>
      <c r="E429" s="15">
        <f t="shared" si="33"/>
        <v>1.4652014652014652E-3</v>
      </c>
      <c r="F429" s="15" t="str">
        <f t="shared" si="34"/>
        <v/>
      </c>
      <c r="G429" s="14" t="str">
        <f t="shared" si="35"/>
        <v>0</v>
      </c>
      <c r="H429" s="17">
        <f t="shared" si="36"/>
        <v>0</v>
      </c>
    </row>
    <row r="430" spans="2:8" ht="15" x14ac:dyDescent="0.2">
      <c r="B430" s="5" t="s">
        <v>416</v>
      </c>
      <c r="C430" s="9">
        <v>0</v>
      </c>
      <c r="D430" s="9">
        <v>2</v>
      </c>
      <c r="E430" s="15" t="str">
        <f t="shared" si="33"/>
        <v/>
      </c>
      <c r="F430" s="15">
        <f t="shared" si="34"/>
        <v>4.0314452731304173E-4</v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5</v>
      </c>
      <c r="D431" s="9">
        <v>11</v>
      </c>
      <c r="E431" s="15">
        <f t="shared" si="33"/>
        <v>1.8315018315018315E-3</v>
      </c>
      <c r="F431" s="15">
        <f t="shared" si="34"/>
        <v>2.2172949002217295E-3</v>
      </c>
      <c r="G431" s="14">
        <f t="shared" si="35"/>
        <v>1.2</v>
      </c>
      <c r="H431" s="17">
        <f t="shared" si="36"/>
        <v>2.1978021978021978E-3</v>
      </c>
    </row>
    <row r="432" spans="2:8" ht="15" x14ac:dyDescent="0.2">
      <c r="B432" s="5" t="s">
        <v>417</v>
      </c>
      <c r="C432" s="9">
        <v>87</v>
      </c>
      <c r="D432" s="9">
        <v>92</v>
      </c>
      <c r="E432" s="15">
        <f t="shared" si="33"/>
        <v>3.1868131868131866E-2</v>
      </c>
      <c r="F432" s="15">
        <f t="shared" si="34"/>
        <v>1.8544648256399919E-2</v>
      </c>
      <c r="G432" s="14">
        <f t="shared" si="35"/>
        <v>5.7471264367816091E-2</v>
      </c>
      <c r="H432" s="17">
        <f t="shared" si="36"/>
        <v>1.8315018315018313E-3</v>
      </c>
    </row>
    <row r="433" spans="2:8" ht="15" x14ac:dyDescent="0.2">
      <c r="B433" s="5" t="s">
        <v>162</v>
      </c>
      <c r="C433" s="9">
        <v>6</v>
      </c>
      <c r="D433" s="9">
        <v>11</v>
      </c>
      <c r="E433" s="15">
        <f t="shared" si="33"/>
        <v>2.1978021978021978E-3</v>
      </c>
      <c r="F433" s="15">
        <f t="shared" si="34"/>
        <v>2.2172949002217295E-3</v>
      </c>
      <c r="G433" s="14">
        <f t="shared" si="35"/>
        <v>0.83333333333333337</v>
      </c>
      <c r="H433" s="17">
        <f t="shared" si="36"/>
        <v>1.8315018315018315E-3</v>
      </c>
    </row>
    <row r="434" spans="2:8" ht="30" x14ac:dyDescent="0.2">
      <c r="B434" s="5" t="s">
        <v>418</v>
      </c>
      <c r="C434" s="9">
        <v>0</v>
      </c>
      <c r="D434" s="9">
        <v>7</v>
      </c>
      <c r="E434" s="15" t="str">
        <f t="shared" si="33"/>
        <v/>
      </c>
      <c r="F434" s="15">
        <f t="shared" si="34"/>
        <v>1.4110058455956461E-3</v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1</v>
      </c>
      <c r="D436" s="9">
        <v>4</v>
      </c>
      <c r="E436" s="15">
        <f t="shared" si="33"/>
        <v>3.663003663003663E-4</v>
      </c>
      <c r="F436" s="15">
        <f t="shared" si="34"/>
        <v>8.0628905462608346E-4</v>
      </c>
      <c r="G436" s="14">
        <f t="shared" si="35"/>
        <v>3</v>
      </c>
      <c r="H436" s="17">
        <f t="shared" si="36"/>
        <v>1.0989010989010989E-3</v>
      </c>
    </row>
    <row r="437" spans="2:8" ht="30" x14ac:dyDescent="0.2">
      <c r="B437" s="5" t="s">
        <v>420</v>
      </c>
      <c r="C437" s="9">
        <v>2</v>
      </c>
      <c r="D437" s="9">
        <v>43</v>
      </c>
      <c r="E437" s="15">
        <f t="shared" si="33"/>
        <v>7.326007326007326E-4</v>
      </c>
      <c r="F437" s="15">
        <f t="shared" si="34"/>
        <v>8.6676073372303972E-3</v>
      </c>
      <c r="G437" s="14">
        <f t="shared" si="35"/>
        <v>20.5</v>
      </c>
      <c r="H437" s="17">
        <f t="shared" si="36"/>
        <v>1.5018315018315019E-2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1</v>
      </c>
      <c r="D441" s="9">
        <v>5</v>
      </c>
      <c r="E441" s="15">
        <f t="shared" si="33"/>
        <v>3.663003663003663E-4</v>
      </c>
      <c r="F441" s="15">
        <f t="shared" si="34"/>
        <v>1.0078613182826044E-3</v>
      </c>
      <c r="G441" s="14">
        <f t="shared" si="35"/>
        <v>4</v>
      </c>
      <c r="H441" s="17">
        <f t="shared" si="36"/>
        <v>1.4652014652014652E-3</v>
      </c>
    </row>
    <row r="442" spans="2:8" ht="15" x14ac:dyDescent="0.2">
      <c r="B442" s="5" t="s">
        <v>422</v>
      </c>
      <c r="C442" s="9">
        <v>9</v>
      </c>
      <c r="D442" s="9">
        <v>18</v>
      </c>
      <c r="E442" s="15">
        <f t="shared" si="33"/>
        <v>3.2967032967032967E-3</v>
      </c>
      <c r="F442" s="15">
        <f t="shared" si="34"/>
        <v>3.6283007458173754E-3</v>
      </c>
      <c r="G442" s="14">
        <f t="shared" si="35"/>
        <v>1</v>
      </c>
      <c r="H442" s="17">
        <f t="shared" si="36"/>
        <v>3.2967032967032967E-3</v>
      </c>
    </row>
    <row r="443" spans="2:8" ht="15" x14ac:dyDescent="0.2">
      <c r="B443" s="5" t="s">
        <v>423</v>
      </c>
      <c r="C443" s="9">
        <v>2</v>
      </c>
      <c r="D443" s="9">
        <v>4</v>
      </c>
      <c r="E443" s="15">
        <f t="shared" si="33"/>
        <v>7.326007326007326E-4</v>
      </c>
      <c r="F443" s="15">
        <f t="shared" si="34"/>
        <v>8.0628905462608346E-4</v>
      </c>
      <c r="G443" s="14">
        <f t="shared" si="35"/>
        <v>1</v>
      </c>
      <c r="H443" s="17">
        <f t="shared" si="36"/>
        <v>7.326007326007326E-4</v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48</v>
      </c>
      <c r="D446" s="9">
        <v>0</v>
      </c>
      <c r="E446" s="15">
        <f t="shared" si="33"/>
        <v>1.7582417582417582E-2</v>
      </c>
      <c r="F446" s="15" t="str">
        <f t="shared" si="34"/>
        <v/>
      </c>
      <c r="G446" s="14" t="str">
        <f t="shared" si="35"/>
        <v>0</v>
      </c>
      <c r="H446" s="17">
        <f t="shared" si="36"/>
        <v>0</v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4</v>
      </c>
      <c r="D448" s="9">
        <v>0</v>
      </c>
      <c r="E448" s="15">
        <f t="shared" si="33"/>
        <v>1.4652014652014652E-3</v>
      </c>
      <c r="F448" s="15" t="str">
        <f t="shared" si="34"/>
        <v/>
      </c>
      <c r="G448" s="14" t="str">
        <f t="shared" si="35"/>
        <v>0</v>
      </c>
      <c r="H448" s="17">
        <f t="shared" si="36"/>
        <v>0</v>
      </c>
    </row>
    <row r="449" spans="2:8" ht="30" x14ac:dyDescent="0.2">
      <c r="B449" s="5" t="s">
        <v>429</v>
      </c>
      <c r="C449" s="9">
        <v>3</v>
      </c>
      <c r="D449" s="9">
        <v>0</v>
      </c>
      <c r="E449" s="15">
        <f t="shared" si="33"/>
        <v>1.0989010989010989E-3</v>
      </c>
      <c r="F449" s="15" t="str">
        <f t="shared" si="34"/>
        <v/>
      </c>
      <c r="G449" s="14" t="str">
        <f t="shared" si="35"/>
        <v>0</v>
      </c>
      <c r="H449" s="17">
        <f t="shared" si="36"/>
        <v>0</v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1</v>
      </c>
      <c r="E452" s="15" t="str">
        <f t="shared" si="33"/>
        <v/>
      </c>
      <c r="F452" s="15">
        <f t="shared" si="34"/>
        <v>2.0157226365652087E-4</v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1</v>
      </c>
      <c r="D454" s="9">
        <v>0</v>
      </c>
      <c r="E454" s="15">
        <f t="shared" si="33"/>
        <v>3.663003663003663E-4</v>
      </c>
      <c r="F454" s="15" t="str">
        <f t="shared" si="34"/>
        <v/>
      </c>
      <c r="G454" s="14" t="str">
        <f t="shared" si="35"/>
        <v>0</v>
      </c>
      <c r="H454" s="17">
        <f t="shared" si="36"/>
        <v>0</v>
      </c>
    </row>
    <row r="455" spans="2:8" ht="15" x14ac:dyDescent="0.2">
      <c r="B455" s="5" t="s">
        <v>158</v>
      </c>
      <c r="C455" s="9">
        <v>0</v>
      </c>
      <c r="D455" s="9">
        <v>27</v>
      </c>
      <c r="E455" s="15" t="str">
        <f t="shared" si="33"/>
        <v/>
      </c>
      <c r="F455" s="15">
        <f t="shared" si="34"/>
        <v>5.4424511187260629E-3</v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8</v>
      </c>
      <c r="D456" s="9">
        <v>6</v>
      </c>
      <c r="E456" s="15">
        <f t="shared" si="33"/>
        <v>2.9304029304029304E-3</v>
      </c>
      <c r="F456" s="15">
        <f t="shared" si="34"/>
        <v>1.2094335819391251E-3</v>
      </c>
      <c r="G456" s="14">
        <f t="shared" si="35"/>
        <v>-0.25</v>
      </c>
      <c r="H456" s="17">
        <f t="shared" si="36"/>
        <v>-7.326007326007326E-4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10</v>
      </c>
      <c r="D458" s="9">
        <v>2</v>
      </c>
      <c r="E458" s="15">
        <f t="shared" si="33"/>
        <v>3.663003663003663E-3</v>
      </c>
      <c r="F458" s="15">
        <f t="shared" si="34"/>
        <v>4.0314452731304173E-4</v>
      </c>
      <c r="G458" s="14">
        <f t="shared" si="35"/>
        <v>-0.8</v>
      </c>
      <c r="H458" s="17">
        <f t="shared" si="36"/>
        <v>-2.9304029304029304E-3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8</v>
      </c>
      <c r="D460" s="9">
        <v>16</v>
      </c>
      <c r="E460" s="15">
        <f t="shared" si="33"/>
        <v>2.9304029304029304E-3</v>
      </c>
      <c r="F460" s="15">
        <f t="shared" si="34"/>
        <v>3.2251562185043338E-3</v>
      </c>
      <c r="G460" s="14">
        <f t="shared" si="35"/>
        <v>1</v>
      </c>
      <c r="H460" s="17">
        <f t="shared" si="36"/>
        <v>2.9304029304029304E-3</v>
      </c>
    </row>
    <row r="461" spans="2:8" ht="30" x14ac:dyDescent="0.2">
      <c r="B461" s="5" t="s">
        <v>173</v>
      </c>
      <c r="C461" s="9">
        <v>0</v>
      </c>
      <c r="D461" s="9">
        <v>25</v>
      </c>
      <c r="E461" s="15" t="str">
        <f t="shared" si="33"/>
        <v/>
      </c>
      <c r="F461" s="15">
        <f t="shared" si="34"/>
        <v>5.0393065914130213E-3</v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7</v>
      </c>
      <c r="D463" s="9">
        <v>32</v>
      </c>
      <c r="E463" s="15">
        <f t="shared" si="33"/>
        <v>2.5641025641025641E-3</v>
      </c>
      <c r="F463" s="15">
        <f t="shared" si="34"/>
        <v>6.4503124370086677E-3</v>
      </c>
      <c r="G463" s="14">
        <f t="shared" si="35"/>
        <v>3.5714285714285716</v>
      </c>
      <c r="H463" s="17">
        <f t="shared" si="36"/>
        <v>9.1575091575091579E-3</v>
      </c>
    </row>
    <row r="464" spans="2:8" ht="15" x14ac:dyDescent="0.2">
      <c r="B464" s="5" t="s">
        <v>478</v>
      </c>
      <c r="C464" s="9">
        <v>5</v>
      </c>
      <c r="D464" s="9">
        <v>30</v>
      </c>
      <c r="E464" s="15">
        <f t="shared" si="33"/>
        <v>1.8315018315018315E-3</v>
      </c>
      <c r="F464" s="15">
        <f t="shared" si="34"/>
        <v>6.0471679096956261E-3</v>
      </c>
      <c r="G464" s="14">
        <f t="shared" si="35"/>
        <v>5</v>
      </c>
      <c r="H464" s="17">
        <f t="shared" si="36"/>
        <v>9.1575091575091579E-3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1</v>
      </c>
      <c r="D466" s="9">
        <v>1</v>
      </c>
      <c r="E466" s="15">
        <f t="shared" si="33"/>
        <v>3.663003663003663E-4</v>
      </c>
      <c r="F466" s="15">
        <f t="shared" si="34"/>
        <v>2.0157226365652087E-4</v>
      </c>
      <c r="G466" s="14">
        <f t="shared" si="35"/>
        <v>0</v>
      </c>
      <c r="H466" s="17">
        <f t="shared" si="36"/>
        <v>0</v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3</v>
      </c>
      <c r="D471" s="9">
        <v>0</v>
      </c>
      <c r="E471" s="15">
        <f t="shared" si="33"/>
        <v>1.0989010989010989E-3</v>
      </c>
      <c r="F471" s="15" t="str">
        <f t="shared" si="34"/>
        <v/>
      </c>
      <c r="G471" s="14" t="str">
        <f t="shared" si="35"/>
        <v>0</v>
      </c>
      <c r="H471" s="17">
        <f t="shared" si="36"/>
        <v>0</v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7</v>
      </c>
      <c r="D473" s="9">
        <v>2</v>
      </c>
      <c r="E473" s="15">
        <f t="shared" si="33"/>
        <v>2.5641025641025641E-3</v>
      </c>
      <c r="F473" s="15">
        <f t="shared" si="34"/>
        <v>4.0314452731304173E-4</v>
      </c>
      <c r="G473" s="14">
        <f t="shared" si="35"/>
        <v>-0.7142857142857143</v>
      </c>
      <c r="H473" s="17">
        <f t="shared" si="36"/>
        <v>-1.8315018315018315E-3</v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4</v>
      </c>
      <c r="D475" s="9">
        <v>0</v>
      </c>
      <c r="E475" s="15">
        <f t="shared" si="33"/>
        <v>1.4652014652014652E-3</v>
      </c>
      <c r="F475" s="15" t="str">
        <f t="shared" si="34"/>
        <v/>
      </c>
      <c r="G475" s="14" t="str">
        <f t="shared" si="35"/>
        <v>0</v>
      </c>
      <c r="H475" s="17">
        <f t="shared" si="36"/>
        <v>0</v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1</v>
      </c>
      <c r="D478" s="9">
        <v>3</v>
      </c>
      <c r="E478" s="15">
        <f t="shared" si="33"/>
        <v>3.663003663003663E-4</v>
      </c>
      <c r="F478" s="15">
        <f t="shared" si="34"/>
        <v>6.0471679096956257E-4</v>
      </c>
      <c r="G478" s="14">
        <f t="shared" si="35"/>
        <v>2</v>
      </c>
      <c r="H478" s="17">
        <f t="shared" si="36"/>
        <v>7.326007326007326E-4</v>
      </c>
    </row>
    <row r="479" spans="2:8" ht="15" x14ac:dyDescent="0.2">
      <c r="B479" s="5" t="s">
        <v>440</v>
      </c>
      <c r="C479" s="9">
        <v>0</v>
      </c>
      <c r="D479" s="9">
        <v>2</v>
      </c>
      <c r="E479" s="15" t="str">
        <f t="shared" si="33"/>
        <v/>
      </c>
      <c r="F479" s="15">
        <f t="shared" si="34"/>
        <v>4.0314452731304173E-4</v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108</v>
      </c>
      <c r="E480" s="15" t="str">
        <f t="shared" si="33"/>
        <v/>
      </c>
      <c r="F480" s="15">
        <f t="shared" si="34"/>
        <v>2.1769804474904252E-2</v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19</v>
      </c>
      <c r="D483" s="9">
        <v>9</v>
      </c>
      <c r="E483" s="15">
        <f t="shared" si="33"/>
        <v>6.9597069597069601E-3</v>
      </c>
      <c r="F483" s="15">
        <f t="shared" si="34"/>
        <v>1.8141503729086877E-3</v>
      </c>
      <c r="G483" s="14">
        <f t="shared" si="35"/>
        <v>-0.52631578947368418</v>
      </c>
      <c r="H483" s="17">
        <f t="shared" si="36"/>
        <v>-3.663003663003663E-3</v>
      </c>
    </row>
    <row r="484" spans="2:8" ht="30" x14ac:dyDescent="0.2">
      <c r="B484" s="5" t="s">
        <v>184</v>
      </c>
      <c r="C484" s="9">
        <v>4</v>
      </c>
      <c r="D484" s="9">
        <v>318</v>
      </c>
      <c r="E484" s="15">
        <f t="shared" si="33"/>
        <v>1.4652014652014652E-3</v>
      </c>
      <c r="F484" s="15">
        <f t="shared" si="34"/>
        <v>6.409997984277363E-2</v>
      </c>
      <c r="G484" s="14">
        <f t="shared" si="35"/>
        <v>78.5</v>
      </c>
      <c r="H484" s="17">
        <f t="shared" si="36"/>
        <v>0.11501831501831501</v>
      </c>
    </row>
    <row r="485" spans="2:8" ht="15" x14ac:dyDescent="0.2">
      <c r="B485" s="5" t="s">
        <v>443</v>
      </c>
      <c r="C485" s="9">
        <v>9</v>
      </c>
      <c r="D485" s="9">
        <v>15</v>
      </c>
      <c r="E485" s="15">
        <f t="shared" si="33"/>
        <v>3.2967032967032967E-3</v>
      </c>
      <c r="F485" s="15">
        <f t="shared" si="34"/>
        <v>3.0235839548478131E-3</v>
      </c>
      <c r="G485" s="14">
        <f t="shared" si="35"/>
        <v>0.66666666666666663</v>
      </c>
      <c r="H485" s="17">
        <f t="shared" si="36"/>
        <v>2.1978021978021978E-3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3</v>
      </c>
      <c r="E488" s="15" t="str">
        <f t="shared" ref="E488:E499" si="37">+IF(C488=0,"",C488/C$294)</f>
        <v/>
      </c>
      <c r="F488" s="15">
        <f t="shared" ref="F488:F499" si="38">+IF(D488=0,"",D488/D$294)</f>
        <v>6.0471679096956257E-4</v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1</v>
      </c>
      <c r="E489" s="15" t="str">
        <f t="shared" si="37"/>
        <v/>
      </c>
      <c r="F489" s="15">
        <f t="shared" si="38"/>
        <v>2.0157226365652087E-4</v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8</v>
      </c>
      <c r="D491" s="9">
        <v>76</v>
      </c>
      <c r="E491" s="15">
        <f t="shared" si="37"/>
        <v>2.9304029304029304E-3</v>
      </c>
      <c r="F491" s="15">
        <f t="shared" si="38"/>
        <v>1.5319492037895585E-2</v>
      </c>
      <c r="G491" s="14">
        <f t="shared" si="39"/>
        <v>8.5</v>
      </c>
      <c r="H491" s="17">
        <f t="shared" si="40"/>
        <v>2.490842490842491E-2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18</v>
      </c>
      <c r="D493" s="9">
        <v>28</v>
      </c>
      <c r="E493" s="15">
        <f t="shared" si="37"/>
        <v>6.5934065934065934E-3</v>
      </c>
      <c r="F493" s="15">
        <f t="shared" si="38"/>
        <v>5.6440233823825845E-3</v>
      </c>
      <c r="G493" s="14">
        <f t="shared" si="39"/>
        <v>0.55555555555555558</v>
      </c>
      <c r="H493" s="17">
        <f t="shared" si="40"/>
        <v>3.663003663003663E-3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7</v>
      </c>
      <c r="D495" s="9">
        <v>0</v>
      </c>
      <c r="E495" s="15">
        <f t="shared" si="37"/>
        <v>2.5641025641025641E-3</v>
      </c>
      <c r="F495" s="15" t="str">
        <f t="shared" si="38"/>
        <v/>
      </c>
      <c r="G495" s="14" t="str">
        <f t="shared" si="39"/>
        <v>0</v>
      </c>
      <c r="H495" s="17">
        <f t="shared" si="40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2</v>
      </c>
      <c r="D497" s="9">
        <v>9</v>
      </c>
      <c r="E497" s="15">
        <f t="shared" si="37"/>
        <v>7.326007326007326E-4</v>
      </c>
      <c r="F497" s="15">
        <f t="shared" si="38"/>
        <v>1.8141503729086877E-3</v>
      </c>
      <c r="G497" s="14">
        <f t="shared" si="39"/>
        <v>3.5</v>
      </c>
      <c r="H497" s="17">
        <f t="shared" si="40"/>
        <v>2.5641025641025641E-3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1224</v>
      </c>
      <c r="D505" s="35">
        <f>SUM(D506:D530)</f>
        <v>919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-0.24918300653594772</v>
      </c>
      <c r="H505" s="36">
        <f>+IF(OR(AND(E505=""),(G505="")),"",E505*G505)</f>
        <v>-0.24918300653594772</v>
      </c>
    </row>
    <row r="506" spans="2:8" ht="15" x14ac:dyDescent="0.2">
      <c r="B506" s="5" t="s">
        <v>454</v>
      </c>
      <c r="C506" s="9">
        <v>1</v>
      </c>
      <c r="D506" s="9">
        <v>3</v>
      </c>
      <c r="E506" s="15">
        <f>+IF(C506=0,"",C506/C$505)</f>
        <v>8.1699346405228761E-4</v>
      </c>
      <c r="F506" s="15">
        <f>+IF(D506=0,"",D506/D$505)</f>
        <v>3.2644178454842221E-3</v>
      </c>
      <c r="G506" s="14">
        <f>+IF(OR(AND(D506=0),(C506=0)),"0",((D506-C506)/C506))</f>
        <v>2</v>
      </c>
      <c r="H506" s="17">
        <f>+IF(OR(AND(E506=""),(G506="")),"",E506*G506)</f>
        <v>1.6339869281045752E-3</v>
      </c>
    </row>
    <row r="507" spans="2:8" ht="15" x14ac:dyDescent="0.2">
      <c r="B507" s="5" t="s">
        <v>187</v>
      </c>
      <c r="C507" s="9">
        <v>4</v>
      </c>
      <c r="D507" s="9">
        <v>68</v>
      </c>
      <c r="E507" s="15">
        <f t="shared" ref="E507:E530" si="41">+IF(C507=0,"",C507/C$505)</f>
        <v>3.2679738562091504E-3</v>
      </c>
      <c r="F507" s="15">
        <f t="shared" ref="F507:F530" si="42">+IF(D507=0,"",D507/D$505)</f>
        <v>7.399347116430903E-2</v>
      </c>
      <c r="G507" s="14">
        <f t="shared" ref="G507:G530" si="43">+IF(OR(AND(D507=0),(C507=0)),"0",((D507-C507)/C507))</f>
        <v>16</v>
      </c>
      <c r="H507" s="17">
        <f t="shared" ref="H507:H530" si="44">+IF(OR(AND(E507=""),(G507="")),"",E507*G507)</f>
        <v>5.2287581699346407E-2</v>
      </c>
    </row>
    <row r="508" spans="2:8" ht="15" x14ac:dyDescent="0.2">
      <c r="B508" s="5" t="s">
        <v>455</v>
      </c>
      <c r="C508" s="9">
        <v>136</v>
      </c>
      <c r="D508" s="9">
        <v>251</v>
      </c>
      <c r="E508" s="15">
        <f t="shared" si="41"/>
        <v>0.1111111111111111</v>
      </c>
      <c r="F508" s="15">
        <f t="shared" si="42"/>
        <v>0.27312295973884659</v>
      </c>
      <c r="G508" s="14">
        <f t="shared" si="43"/>
        <v>0.84558823529411764</v>
      </c>
      <c r="H508" s="17">
        <f t="shared" si="44"/>
        <v>9.3954248366013071E-2</v>
      </c>
    </row>
    <row r="509" spans="2:8" ht="15" x14ac:dyDescent="0.2">
      <c r="B509" s="5" t="s">
        <v>456</v>
      </c>
      <c r="C509" s="9">
        <v>149</v>
      </c>
      <c r="D509" s="9">
        <v>96</v>
      </c>
      <c r="E509" s="15">
        <f t="shared" si="41"/>
        <v>0.12173202614379085</v>
      </c>
      <c r="F509" s="15">
        <f t="shared" si="42"/>
        <v>0.10446137105549511</v>
      </c>
      <c r="G509" s="14">
        <f t="shared" si="43"/>
        <v>-0.35570469798657717</v>
      </c>
      <c r="H509" s="17">
        <f t="shared" si="44"/>
        <v>-4.3300653594771241E-2</v>
      </c>
    </row>
    <row r="510" spans="2:8" ht="15" x14ac:dyDescent="0.2">
      <c r="B510" s="5" t="s">
        <v>188</v>
      </c>
      <c r="C510" s="9">
        <v>9</v>
      </c>
      <c r="D510" s="9">
        <v>0</v>
      </c>
      <c r="E510" s="15">
        <f t="shared" si="41"/>
        <v>7.3529411764705881E-3</v>
      </c>
      <c r="F510" s="15" t="str">
        <f t="shared" si="42"/>
        <v/>
      </c>
      <c r="G510" s="14" t="str">
        <f t="shared" si="43"/>
        <v>0</v>
      </c>
      <c r="H510" s="17">
        <f t="shared" si="44"/>
        <v>0</v>
      </c>
    </row>
    <row r="511" spans="2:8" ht="15" x14ac:dyDescent="0.2">
      <c r="B511" s="5" t="s">
        <v>186</v>
      </c>
      <c r="C511" s="9">
        <v>4</v>
      </c>
      <c r="D511" s="9">
        <v>0</v>
      </c>
      <c r="E511" s="15">
        <f t="shared" si="41"/>
        <v>3.2679738562091504E-3</v>
      </c>
      <c r="F511" s="15" t="str">
        <f t="shared" si="42"/>
        <v/>
      </c>
      <c r="G511" s="14" t="str">
        <f t="shared" si="43"/>
        <v>0</v>
      </c>
      <c r="H511" s="17">
        <f t="shared" si="44"/>
        <v>0</v>
      </c>
    </row>
    <row r="512" spans="2:8" ht="15" x14ac:dyDescent="0.2">
      <c r="B512" s="5" t="s">
        <v>189</v>
      </c>
      <c r="C512" s="9">
        <v>1</v>
      </c>
      <c r="D512" s="9">
        <v>1</v>
      </c>
      <c r="E512" s="15">
        <f t="shared" si="41"/>
        <v>8.1699346405228761E-4</v>
      </c>
      <c r="F512" s="15">
        <f t="shared" si="42"/>
        <v>1.088139281828074E-3</v>
      </c>
      <c r="G512" s="14">
        <f t="shared" si="43"/>
        <v>0</v>
      </c>
      <c r="H512" s="17">
        <f t="shared" si="44"/>
        <v>0</v>
      </c>
    </row>
    <row r="513" spans="2:8" ht="15" x14ac:dyDescent="0.2">
      <c r="B513" s="5" t="s">
        <v>457</v>
      </c>
      <c r="C513" s="9">
        <v>1</v>
      </c>
      <c r="D513" s="9">
        <v>0</v>
      </c>
      <c r="E513" s="15">
        <f t="shared" si="41"/>
        <v>8.1699346405228761E-4</v>
      </c>
      <c r="F513" s="15" t="str">
        <f t="shared" si="42"/>
        <v/>
      </c>
      <c r="G513" s="14" t="str">
        <f t="shared" si="43"/>
        <v>0</v>
      </c>
      <c r="H513" s="17">
        <f t="shared" si="44"/>
        <v>0</v>
      </c>
    </row>
    <row r="514" spans="2:8" ht="15" x14ac:dyDescent="0.2">
      <c r="B514" s="5" t="s">
        <v>458</v>
      </c>
      <c r="C514" s="9">
        <v>3</v>
      </c>
      <c r="D514" s="9">
        <v>5</v>
      </c>
      <c r="E514" s="15">
        <f t="shared" si="41"/>
        <v>2.4509803921568627E-3</v>
      </c>
      <c r="F514" s="15">
        <f t="shared" si="42"/>
        <v>5.4406964091403701E-3</v>
      </c>
      <c r="G514" s="14">
        <f t="shared" si="43"/>
        <v>0.66666666666666663</v>
      </c>
      <c r="H514" s="17">
        <f t="shared" si="44"/>
        <v>1.633986928104575E-3</v>
      </c>
    </row>
    <row r="515" spans="2:8" ht="15" x14ac:dyDescent="0.2">
      <c r="B515" s="5" t="s">
        <v>532</v>
      </c>
      <c r="C515" s="9">
        <v>1</v>
      </c>
      <c r="D515" s="9">
        <v>1</v>
      </c>
      <c r="E515" s="15">
        <f t="shared" si="41"/>
        <v>8.1699346405228761E-4</v>
      </c>
      <c r="F515" s="15">
        <f t="shared" si="42"/>
        <v>1.088139281828074E-3</v>
      </c>
      <c r="G515" s="14">
        <f t="shared" si="43"/>
        <v>0</v>
      </c>
      <c r="H515" s="17">
        <f t="shared" si="44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4</v>
      </c>
      <c r="D518" s="9">
        <v>11</v>
      </c>
      <c r="E518" s="15">
        <f t="shared" si="41"/>
        <v>3.2679738562091504E-3</v>
      </c>
      <c r="F518" s="15">
        <f t="shared" si="42"/>
        <v>1.1969532100108813E-2</v>
      </c>
      <c r="G518" s="14">
        <f t="shared" si="43"/>
        <v>1.75</v>
      </c>
      <c r="H518" s="17">
        <f t="shared" si="44"/>
        <v>5.7189542483660136E-3</v>
      </c>
    </row>
    <row r="519" spans="2:8" ht="15" x14ac:dyDescent="0.2">
      <c r="B519" s="5" t="s">
        <v>192</v>
      </c>
      <c r="C519" s="9">
        <v>10</v>
      </c>
      <c r="D519" s="9">
        <v>6</v>
      </c>
      <c r="E519" s="15">
        <f t="shared" si="41"/>
        <v>8.1699346405228763E-3</v>
      </c>
      <c r="F519" s="15">
        <f t="shared" si="42"/>
        <v>6.5288356909684441E-3</v>
      </c>
      <c r="G519" s="14">
        <f t="shared" si="43"/>
        <v>-0.4</v>
      </c>
      <c r="H519" s="17">
        <f t="shared" si="44"/>
        <v>-3.2679738562091509E-3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113</v>
      </c>
      <c r="D521" s="9">
        <v>21</v>
      </c>
      <c r="E521" s="15">
        <f t="shared" si="41"/>
        <v>9.2320261437908502E-2</v>
      </c>
      <c r="F521" s="15">
        <f t="shared" si="42"/>
        <v>2.2850924918389554E-2</v>
      </c>
      <c r="G521" s="14">
        <f t="shared" si="43"/>
        <v>-0.81415929203539827</v>
      </c>
      <c r="H521" s="17">
        <f t="shared" si="44"/>
        <v>-7.5163398692810468E-2</v>
      </c>
    </row>
    <row r="522" spans="2:8" ht="25.5" customHeight="1" x14ac:dyDescent="0.2">
      <c r="B522" s="5" t="s">
        <v>193</v>
      </c>
      <c r="C522" s="9">
        <v>14</v>
      </c>
      <c r="D522" s="9">
        <v>19</v>
      </c>
      <c r="E522" s="15">
        <f t="shared" si="41"/>
        <v>1.1437908496732025E-2</v>
      </c>
      <c r="F522" s="15">
        <f t="shared" si="42"/>
        <v>2.0674646354733407E-2</v>
      </c>
      <c r="G522" s="14">
        <f t="shared" si="43"/>
        <v>0.35714285714285715</v>
      </c>
      <c r="H522" s="17">
        <f t="shared" si="44"/>
        <v>4.0849673202614381E-3</v>
      </c>
    </row>
    <row r="523" spans="2:8" ht="13.5" customHeight="1" x14ac:dyDescent="0.2">
      <c r="B523" s="5" t="s">
        <v>462</v>
      </c>
      <c r="C523" s="9">
        <v>103</v>
      </c>
      <c r="D523" s="9">
        <v>165</v>
      </c>
      <c r="E523" s="15">
        <f t="shared" si="41"/>
        <v>8.4150326797385627E-2</v>
      </c>
      <c r="F523" s="15">
        <f t="shared" si="42"/>
        <v>0.1795429815016322</v>
      </c>
      <c r="G523" s="14">
        <f t="shared" si="43"/>
        <v>0.60194174757281549</v>
      </c>
      <c r="H523" s="17">
        <f t="shared" si="44"/>
        <v>5.0653594771241831E-2</v>
      </c>
    </row>
    <row r="524" spans="2:8" ht="12" customHeight="1" x14ac:dyDescent="0.2">
      <c r="B524" s="5" t="s">
        <v>194</v>
      </c>
      <c r="C524" s="9">
        <v>0</v>
      </c>
      <c r="D524" s="9">
        <v>36</v>
      </c>
      <c r="E524" s="15" t="str">
        <f t="shared" si="41"/>
        <v/>
      </c>
      <c r="F524" s="15">
        <f t="shared" si="42"/>
        <v>3.9173014145810661E-2</v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55</v>
      </c>
      <c r="D526" s="9">
        <v>37</v>
      </c>
      <c r="E526" s="15">
        <f t="shared" si="41"/>
        <v>4.4934640522875817E-2</v>
      </c>
      <c r="F526" s="15">
        <f t="shared" si="42"/>
        <v>4.0261153427638738E-2</v>
      </c>
      <c r="G526" s="14">
        <f t="shared" si="43"/>
        <v>-0.32727272727272727</v>
      </c>
      <c r="H526" s="17">
        <f t="shared" si="44"/>
        <v>-1.4705882352941176E-2</v>
      </c>
    </row>
    <row r="527" spans="2:8" ht="15" x14ac:dyDescent="0.2">
      <c r="B527" s="5" t="s">
        <v>464</v>
      </c>
      <c r="C527" s="9">
        <v>1</v>
      </c>
      <c r="D527" s="9">
        <v>0</v>
      </c>
      <c r="E527" s="15">
        <f t="shared" si="41"/>
        <v>8.1699346405228761E-4</v>
      </c>
      <c r="F527" s="15" t="str">
        <f t="shared" si="42"/>
        <v/>
      </c>
      <c r="G527" s="14" t="str">
        <f t="shared" si="43"/>
        <v>0</v>
      </c>
      <c r="H527" s="17">
        <f t="shared" si="44"/>
        <v>0</v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5</v>
      </c>
      <c r="D529" s="9">
        <v>23</v>
      </c>
      <c r="E529" s="15">
        <f t="shared" si="41"/>
        <v>4.0849673202614381E-3</v>
      </c>
      <c r="F529" s="15">
        <f t="shared" si="42"/>
        <v>2.5027203482045703E-2</v>
      </c>
      <c r="G529" s="14">
        <f t="shared" si="43"/>
        <v>3.6</v>
      </c>
      <c r="H529" s="17">
        <f t="shared" si="44"/>
        <v>1.4705882352941178E-2</v>
      </c>
    </row>
    <row r="530" spans="2:8" ht="15" x14ac:dyDescent="0.2">
      <c r="B530" s="5" t="s">
        <v>467</v>
      </c>
      <c r="C530" s="9">
        <v>610</v>
      </c>
      <c r="D530" s="9">
        <v>176</v>
      </c>
      <c r="E530" s="15">
        <f t="shared" si="41"/>
        <v>0.49836601307189543</v>
      </c>
      <c r="F530" s="15">
        <f t="shared" si="42"/>
        <v>0.19151251360174101</v>
      </c>
      <c r="G530" s="14">
        <f t="shared" si="43"/>
        <v>-0.71147540983606561</v>
      </c>
      <c r="H530" s="17">
        <f t="shared" si="44"/>
        <v>-0.35457516339869283</v>
      </c>
    </row>
    <row r="531" spans="2:8" x14ac:dyDescent="0.2">
      <c r="B531" s="21" t="s">
        <v>526</v>
      </c>
      <c r="C531" s="12"/>
      <c r="D531" s="1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564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515</v>
      </c>
      <c r="C8" s="34">
        <f>+C18+C70+C151+C294+C505</f>
        <v>39</v>
      </c>
      <c r="D8" s="35">
        <f>+D18+D70+D151+D294+D505</f>
        <v>37</v>
      </c>
      <c r="E8" s="36">
        <f>+C8/C$8</f>
        <v>1</v>
      </c>
      <c r="F8" s="36">
        <f>+D8/D$8</f>
        <v>1</v>
      </c>
      <c r="G8" s="36">
        <f>+(D8-C8)/C8</f>
        <v>-5.128205128205128E-2</v>
      </c>
      <c r="H8" s="36">
        <f>+E8*G8</f>
        <v>-5.128205128205128E-2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0</v>
      </c>
      <c r="D9" s="31">
        <f>+D18</f>
        <v>0</v>
      </c>
      <c r="E9" s="29">
        <f t="shared" ref="E9:E13" si="0">C9/$C$8</f>
        <v>0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15</v>
      </c>
      <c r="D10" s="31">
        <f>+D70</f>
        <v>30</v>
      </c>
      <c r="E10" s="29">
        <f t="shared" si="0"/>
        <v>0.38461538461538464</v>
      </c>
      <c r="F10" s="29">
        <f>D10/$D$8</f>
        <v>0.81081081081081086</v>
      </c>
      <c r="G10" s="14">
        <f>+IF(OR(AND(D10=0),(C10=0)),"0",((D10-C10)/C10))</f>
        <v>1</v>
      </c>
      <c r="H10" s="13">
        <f>+IF(OR(AND(E10=""),(G10="")),"",E10*G10)</f>
        <v>0.38461538461538464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4</v>
      </c>
      <c r="D11" s="31">
        <f>+D151</f>
        <v>6</v>
      </c>
      <c r="E11" s="29">
        <f t="shared" si="0"/>
        <v>0.10256410256410256</v>
      </c>
      <c r="F11" s="29">
        <f>D11/$D$8</f>
        <v>0.16216216216216217</v>
      </c>
      <c r="G11" s="14">
        <f>+IF(OR(AND(D11=0),(C11=0)),"0",((D11-C11)/C11))</f>
        <v>0.5</v>
      </c>
      <c r="H11" s="13">
        <f>+IF(OR(AND(E11=""),(G11="")),"",E11*G11)</f>
        <v>5.128205128205128E-2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20</v>
      </c>
      <c r="D12" s="31">
        <f>+D294</f>
        <v>1</v>
      </c>
      <c r="E12" s="29">
        <f t="shared" si="0"/>
        <v>0.51282051282051277</v>
      </c>
      <c r="F12" s="29">
        <f>D12/$D$8</f>
        <v>2.7027027027027029E-2</v>
      </c>
      <c r="G12" s="14">
        <f>+IF(OR(AND(D12=0),(C12=0)),"0",((D12-C12)/C12))</f>
        <v>-0.95</v>
      </c>
      <c r="H12" s="13">
        <f>+IF(OR(AND(E12=""),(G12="")),"",E12*G12)</f>
        <v>-0.48717948717948711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0</v>
      </c>
      <c r="D13" s="31">
        <f>+D505</f>
        <v>0</v>
      </c>
      <c r="E13" s="29">
        <f t="shared" si="0"/>
        <v>0</v>
      </c>
      <c r="F13" s="29">
        <f>D13/$D$8</f>
        <v>0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0</v>
      </c>
      <c r="D18" s="35">
        <f>SUM(D19:D64)</f>
        <v>0</v>
      </c>
      <c r="E18" s="36" t="str">
        <f>+IF(C18=0,"",C18/C$18)</f>
        <v/>
      </c>
      <c r="F18" s="36" t="str">
        <f>+IF(D18=0,"",D18/D$18)</f>
        <v/>
      </c>
      <c r="G18" s="36" t="str">
        <f>+IF(OR(AND(D18=0),(C18=0)),"0",((D18-C18)/C18))</f>
        <v>0</v>
      </c>
      <c r="H18" s="36" t="str">
        <f>+IF(OR(AND(E18=""),(G18="")),"",E18*G18)</f>
        <v/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15</v>
      </c>
      <c r="D70" s="35">
        <f>SUM(D71:D145)</f>
        <v>30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1</v>
      </c>
      <c r="H70" s="36">
        <f>+IF(OR(AND(E70=""),(G70="")),"",E70*G70)</f>
        <v>1</v>
      </c>
    </row>
    <row r="71" spans="2:8" ht="21" customHeight="1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15" x14ac:dyDescent="0.2">
      <c r="B74" s="5" t="s">
        <v>222</v>
      </c>
      <c r="C74" s="9">
        <v>0</v>
      </c>
      <c r="D74" s="9">
        <v>0</v>
      </c>
      <c r="E74" s="15" t="str">
        <f t="shared" si="5"/>
        <v/>
      </c>
      <c r="F74" s="15" t="str">
        <f t="shared" si="6"/>
        <v/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1</v>
      </c>
      <c r="D82" s="9">
        <v>0</v>
      </c>
      <c r="E82" s="15">
        <f t="shared" si="5"/>
        <v>6.6666666666666666E-2</v>
      </c>
      <c r="F82" s="15" t="str">
        <f t="shared" si="6"/>
        <v/>
      </c>
      <c r="G82" s="14" t="str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5"/>
        <v/>
      </c>
      <c r="F83" s="15" t="str">
        <f t="shared" si="6"/>
        <v/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1</v>
      </c>
      <c r="D92" s="9">
        <v>0</v>
      </c>
      <c r="E92" s="15">
        <f t="shared" si="5"/>
        <v>6.6666666666666666E-2</v>
      </c>
      <c r="F92" s="15" t="str">
        <f t="shared" si="6"/>
        <v/>
      </c>
      <c r="G92" s="14" t="str">
        <f t="shared" si="7"/>
        <v>0</v>
      </c>
      <c r="H92" s="17">
        <f t="shared" si="8"/>
        <v>0</v>
      </c>
    </row>
    <row r="93" spans="2:8" ht="15" x14ac:dyDescent="0.2">
      <c r="B93" s="5" t="s">
        <v>528</v>
      </c>
      <c r="C93" s="9">
        <v>1</v>
      </c>
      <c r="D93" s="9">
        <v>0</v>
      </c>
      <c r="E93" s="15">
        <f t="shared" si="5"/>
        <v>6.6666666666666666E-2</v>
      </c>
      <c r="F93" s="15" t="str">
        <f t="shared" si="6"/>
        <v/>
      </c>
      <c r="G93" s="14" t="str">
        <f t="shared" si="7"/>
        <v>0</v>
      </c>
      <c r="H93" s="17">
        <f t="shared" si="8"/>
        <v>0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0</v>
      </c>
      <c r="E113" s="15" t="str">
        <f t="shared" si="5"/>
        <v/>
      </c>
      <c r="F113" s="15" t="str">
        <f t="shared" si="6"/>
        <v/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11</v>
      </c>
      <c r="D118" s="9">
        <v>21</v>
      </c>
      <c r="E118" s="15">
        <f t="shared" si="5"/>
        <v>0.73333333333333328</v>
      </c>
      <c r="F118" s="15">
        <f t="shared" si="6"/>
        <v>0.7</v>
      </c>
      <c r="G118" s="14">
        <f t="shared" si="7"/>
        <v>0.90909090909090906</v>
      </c>
      <c r="H118" s="17">
        <f t="shared" si="8"/>
        <v>0.66666666666666663</v>
      </c>
    </row>
    <row r="119" spans="2:8" ht="15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8</v>
      </c>
      <c r="E122" s="15" t="str">
        <f t="shared" si="5"/>
        <v/>
      </c>
      <c r="F122" s="15">
        <f t="shared" si="6"/>
        <v>0.26666666666666666</v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0</v>
      </c>
      <c r="D123" s="9">
        <v>0</v>
      </c>
      <c r="E123" s="15" t="str">
        <f t="shared" si="5"/>
        <v/>
      </c>
      <c r="F123" s="15" t="str">
        <f t="shared" si="6"/>
        <v/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1</v>
      </c>
      <c r="D127" s="9">
        <v>0</v>
      </c>
      <c r="E127" s="15">
        <f t="shared" si="5"/>
        <v>6.6666666666666666E-2</v>
      </c>
      <c r="F127" s="15" t="str">
        <f t="shared" si="6"/>
        <v/>
      </c>
      <c r="G127" s="14" t="str">
        <f t="shared" si="7"/>
        <v>0</v>
      </c>
      <c r="H127" s="17">
        <f t="shared" si="8"/>
        <v>0</v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5"/>
        <v/>
      </c>
      <c r="F129" s="15">
        <f t="shared" si="6"/>
        <v>3.3333333333333333E-2</v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4</v>
      </c>
      <c r="D151" s="35">
        <f>SUM(D152:D288)</f>
        <v>6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0.5</v>
      </c>
      <c r="H151" s="36">
        <f>+IF(OR(AND(E151=""),(G151="")),"",E151*G151)</f>
        <v>0.5</v>
      </c>
    </row>
    <row r="152" spans="2:8" ht="15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0</v>
      </c>
      <c r="D157" s="9">
        <v>5</v>
      </c>
      <c r="E157" s="15" t="str">
        <f t="shared" si="13"/>
        <v/>
      </c>
      <c r="F157" s="15">
        <f t="shared" si="14"/>
        <v>0.83333333333333337</v>
      </c>
      <c r="G157" s="14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1</v>
      </c>
      <c r="D177" s="9">
        <v>0</v>
      </c>
      <c r="E177" s="15">
        <f t="shared" si="13"/>
        <v>0.25</v>
      </c>
      <c r="F177" s="15" t="str">
        <f t="shared" si="14"/>
        <v/>
      </c>
      <c r="G177" s="14" t="str">
        <f t="shared" si="15"/>
        <v>0</v>
      </c>
      <c r="H177" s="17">
        <f t="shared" si="16"/>
        <v>0</v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3"/>
        <v/>
      </c>
      <c r="F186" s="15" t="str">
        <f t="shared" si="14"/>
        <v/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3"/>
        <v/>
      </c>
      <c r="F196" s="15" t="str">
        <f t="shared" si="14"/>
        <v/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0</v>
      </c>
      <c r="E208" s="15">
        <f t="shared" si="13"/>
        <v>0.25</v>
      </c>
      <c r="F208" s="15" t="str">
        <f t="shared" si="14"/>
        <v/>
      </c>
      <c r="G208" s="14" t="str">
        <f t="shared" si="15"/>
        <v>0</v>
      </c>
      <c r="H208" s="17">
        <f t="shared" si="16"/>
        <v>0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7"/>
        <v>0.25</v>
      </c>
      <c r="F232" s="15" t="str">
        <f t="shared" si="18"/>
        <v/>
      </c>
      <c r="G232" s="14" t="str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1</v>
      </c>
      <c r="E235" s="15">
        <f t="shared" si="17"/>
        <v>0.25</v>
      </c>
      <c r="F235" s="15">
        <f t="shared" si="18"/>
        <v>0.16666666666666666</v>
      </c>
      <c r="G235" s="14">
        <f t="shared" si="19"/>
        <v>0</v>
      </c>
      <c r="H235" s="17">
        <f t="shared" si="20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20</v>
      </c>
      <c r="D294" s="35">
        <f>SUM(D295:D499)</f>
        <v>1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-0.95</v>
      </c>
      <c r="H294" s="36">
        <f>+IF(OR(AND(E294=""),(G294="")),"",E294*G294)</f>
        <v>-0.95</v>
      </c>
    </row>
    <row r="295" spans="2:8" ht="15" x14ac:dyDescent="0.2">
      <c r="B295" s="5" t="s">
        <v>100</v>
      </c>
      <c r="C295" s="9">
        <v>0</v>
      </c>
      <c r="D295" s="9">
        <v>0</v>
      </c>
      <c r="E295" s="15" t="str">
        <f>+IF(C295=0,"",C295/C$294)</f>
        <v/>
      </c>
      <c r="F295" s="15" t="str">
        <f>+IF(D295=0,"",D295/D$294)</f>
        <v/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0</v>
      </c>
      <c r="D301" s="9">
        <v>0</v>
      </c>
      <c r="E301" s="15" t="str">
        <f t="shared" si="25"/>
        <v/>
      </c>
      <c r="F301" s="15" t="str">
        <f t="shared" si="26"/>
        <v/>
      </c>
      <c r="G301" s="14" t="str">
        <f t="shared" si="27"/>
        <v>0</v>
      </c>
      <c r="H301" s="17" t="str">
        <f t="shared" si="28"/>
        <v/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</v>
      </c>
      <c r="D307" s="9">
        <v>0</v>
      </c>
      <c r="E307" s="15">
        <f t="shared" si="25"/>
        <v>0.05</v>
      </c>
      <c r="F307" s="15" t="str">
        <f t="shared" si="26"/>
        <v/>
      </c>
      <c r="G307" s="14" t="str">
        <f t="shared" si="27"/>
        <v>0</v>
      </c>
      <c r="H307" s="17">
        <f t="shared" si="28"/>
        <v>0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5"/>
        <v/>
      </c>
      <c r="F310" s="15" t="str">
        <f t="shared" si="26"/>
        <v/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0</v>
      </c>
      <c r="D314" s="9">
        <v>0</v>
      </c>
      <c r="E314" s="15" t="str">
        <f t="shared" si="25"/>
        <v/>
      </c>
      <c r="F314" s="15" t="str">
        <f t="shared" si="26"/>
        <v/>
      </c>
      <c r="G314" s="14" t="str">
        <f t="shared" si="27"/>
        <v>0</v>
      </c>
      <c r="H314" s="17" t="str">
        <f t="shared" si="28"/>
        <v/>
      </c>
    </row>
    <row r="315" spans="2:8" ht="15" x14ac:dyDescent="0.2">
      <c r="B315" s="5" t="s">
        <v>354</v>
      </c>
      <c r="C315" s="9">
        <v>18</v>
      </c>
      <c r="D315" s="9">
        <v>0</v>
      </c>
      <c r="E315" s="15">
        <f t="shared" si="25"/>
        <v>0.9</v>
      </c>
      <c r="F315" s="15" t="str">
        <f t="shared" si="26"/>
        <v/>
      </c>
      <c r="G315" s="14" t="str">
        <f t="shared" si="27"/>
        <v>0</v>
      </c>
      <c r="H315" s="17">
        <f t="shared" si="28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5"/>
        <v/>
      </c>
      <c r="F318" s="15" t="str">
        <f t="shared" si="26"/>
        <v/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5"/>
        <v/>
      </c>
      <c r="F326" s="15" t="str">
        <f t="shared" si="26"/>
        <v/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0</v>
      </c>
      <c r="D332" s="9">
        <v>0</v>
      </c>
      <c r="E332" s="15" t="str">
        <f t="shared" si="25"/>
        <v/>
      </c>
      <c r="F332" s="15" t="str">
        <f t="shared" si="26"/>
        <v/>
      </c>
      <c r="G332" s="14" t="str">
        <f t="shared" si="27"/>
        <v>0</v>
      </c>
      <c r="H332" s="17" t="str">
        <f t="shared" si="28"/>
        <v/>
      </c>
    </row>
    <row r="333" spans="2:8" ht="15" x14ac:dyDescent="0.2">
      <c r="B333" s="5" t="s">
        <v>130</v>
      </c>
      <c r="C333" s="9">
        <v>0</v>
      </c>
      <c r="D333" s="9">
        <v>0</v>
      </c>
      <c r="E333" s="15" t="str">
        <f t="shared" si="25"/>
        <v/>
      </c>
      <c r="F333" s="15" t="str">
        <f t="shared" si="26"/>
        <v/>
      </c>
      <c r="G333" s="14" t="str">
        <f t="shared" si="27"/>
        <v>0</v>
      </c>
      <c r="H333" s="17" t="str">
        <f t="shared" si="28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0</v>
      </c>
      <c r="D335" s="9">
        <v>0</v>
      </c>
      <c r="E335" s="15" t="str">
        <f t="shared" si="25"/>
        <v/>
      </c>
      <c r="F335" s="15" t="str">
        <f t="shared" si="26"/>
        <v/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1</v>
      </c>
      <c r="D341" s="9">
        <v>0</v>
      </c>
      <c r="E341" s="15">
        <f t="shared" si="25"/>
        <v>0.05</v>
      </c>
      <c r="F341" s="15" t="str">
        <f t="shared" si="26"/>
        <v/>
      </c>
      <c r="G341" s="14" t="str">
        <f t="shared" si="27"/>
        <v>0</v>
      </c>
      <c r="H341" s="17">
        <f t="shared" si="28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5"/>
        <v/>
      </c>
      <c r="F345" s="15" t="str">
        <f t="shared" si="26"/>
        <v/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5"/>
        <v/>
      </c>
      <c r="F354" s="15" t="str">
        <f t="shared" si="26"/>
        <v/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1</v>
      </c>
      <c r="E378" s="15" t="str">
        <f t="shared" si="29"/>
        <v/>
      </c>
      <c r="F378" s="15">
        <f t="shared" si="30"/>
        <v>1</v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9"/>
        <v/>
      </c>
      <c r="F393" s="15" t="str">
        <f t="shared" si="30"/>
        <v/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15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3"/>
        <v/>
      </c>
      <c r="F483" s="15" t="str">
        <f t="shared" si="34"/>
        <v/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3"/>
        <v/>
      </c>
      <c r="F485" s="15" t="str">
        <f t="shared" si="34"/>
        <v/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0</v>
      </c>
      <c r="D505" s="35">
        <f>SUM(D506:D530)</f>
        <v>0</v>
      </c>
      <c r="E505" s="36" t="str">
        <f>+IF(C505=0,"",C505/C$505)</f>
        <v/>
      </c>
      <c r="F505" s="36" t="str">
        <f>+IF(D505=0,"",D505/D$505)</f>
        <v/>
      </c>
      <c r="G505" s="36" t="str">
        <f>+IF(OR(AND(D505=0),(C505=0)),"0",((D505-C505)/C505))</f>
        <v>0</v>
      </c>
      <c r="H505" s="36" t="str">
        <f>+IF(OR(AND(E505=""),(G505="")),"",E505*G505)</f>
        <v/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0</v>
      </c>
      <c r="E508" s="15" t="str">
        <f t="shared" si="41"/>
        <v/>
      </c>
      <c r="F508" s="15" t="str">
        <f t="shared" si="42"/>
        <v/>
      </c>
      <c r="G508" s="14" t="str">
        <f t="shared" si="43"/>
        <v>0</v>
      </c>
      <c r="H508" s="17" t="str">
        <f t="shared" si="44"/>
        <v/>
      </c>
    </row>
    <row r="509" spans="2:8" ht="15" x14ac:dyDescent="0.2">
      <c r="B509" s="5" t="s">
        <v>456</v>
      </c>
      <c r="C509" s="9">
        <v>0</v>
      </c>
      <c r="D509" s="9">
        <v>0</v>
      </c>
      <c r="E509" s="15" t="str">
        <f t="shared" si="41"/>
        <v/>
      </c>
      <c r="F509" s="15" t="str">
        <f t="shared" si="42"/>
        <v/>
      </c>
      <c r="G509" s="14" t="str">
        <f t="shared" si="43"/>
        <v>0</v>
      </c>
      <c r="H509" s="17" t="str">
        <f t="shared" si="44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0</v>
      </c>
      <c r="D521" s="9">
        <v>0</v>
      </c>
      <c r="E521" s="15" t="str">
        <f t="shared" si="41"/>
        <v/>
      </c>
      <c r="F521" s="15" t="str">
        <f t="shared" si="42"/>
        <v/>
      </c>
      <c r="G521" s="14" t="str">
        <f t="shared" si="43"/>
        <v>0</v>
      </c>
      <c r="H521" s="17" t="str">
        <f t="shared" si="44"/>
        <v/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15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  <c r="C531" s="12"/>
      <c r="D531" s="12"/>
    </row>
    <row r="532" spans="2:8" x14ac:dyDescent="0.2">
      <c r="C532" s="12"/>
      <c r="D532" s="1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565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516</v>
      </c>
      <c r="C8" s="34">
        <f>+C18+C70+C151+C294+C505</f>
        <v>32</v>
      </c>
      <c r="D8" s="35">
        <f>+D18+D70+D151+D294+D505</f>
        <v>30</v>
      </c>
      <c r="E8" s="36">
        <f>+C8/C$8</f>
        <v>1</v>
      </c>
      <c r="F8" s="36">
        <f>+D8/D$8</f>
        <v>1</v>
      </c>
      <c r="G8" s="36">
        <f>+(D8-C8)/C8</f>
        <v>-6.25E-2</v>
      </c>
      <c r="H8" s="36">
        <f>+E8*G8</f>
        <v>-6.25E-2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0</v>
      </c>
      <c r="D9" s="31">
        <f>+D18</f>
        <v>0</v>
      </c>
      <c r="E9" s="29">
        <f t="shared" ref="E9:E13" si="0">C9/$C$8</f>
        <v>0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13</v>
      </c>
      <c r="D10" s="31">
        <f>+D70</f>
        <v>8</v>
      </c>
      <c r="E10" s="29">
        <f t="shared" si="0"/>
        <v>0.40625</v>
      </c>
      <c r="F10" s="29">
        <f>D10/$D$8</f>
        <v>0.26666666666666666</v>
      </c>
      <c r="G10" s="14">
        <f>+IF(OR(AND(D10=0),(C10=0)),"0",((D10-C10)/C10))</f>
        <v>-0.38461538461538464</v>
      </c>
      <c r="H10" s="13">
        <f>+IF(OR(AND(E10=""),(G10="")),"",E10*G10)</f>
        <v>-0.15625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9</v>
      </c>
      <c r="D11" s="31">
        <f>+D151</f>
        <v>2</v>
      </c>
      <c r="E11" s="29">
        <f t="shared" si="0"/>
        <v>0.28125</v>
      </c>
      <c r="F11" s="29">
        <f>D11/$D$8</f>
        <v>6.6666666666666666E-2</v>
      </c>
      <c r="G11" s="14">
        <f>+IF(OR(AND(D11=0),(C11=0)),"0",((D11-C11)/C11))</f>
        <v>-0.77777777777777779</v>
      </c>
      <c r="H11" s="13">
        <f>+IF(OR(AND(E11=""),(G11="")),"",E11*G11)</f>
        <v>-0.21875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7</v>
      </c>
      <c r="D12" s="31">
        <f>+D294</f>
        <v>20</v>
      </c>
      <c r="E12" s="29">
        <f t="shared" si="0"/>
        <v>0.21875</v>
      </c>
      <c r="F12" s="29">
        <f>D12/$D$8</f>
        <v>0.66666666666666663</v>
      </c>
      <c r="G12" s="14">
        <f>+IF(OR(AND(D12=0),(C12=0)),"0",((D12-C12)/C12))</f>
        <v>1.8571428571428572</v>
      </c>
      <c r="H12" s="13">
        <f>+IF(OR(AND(E12=""),(G12="")),"",E12*G12)</f>
        <v>0.40625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3</v>
      </c>
      <c r="D13" s="31">
        <f>+D505</f>
        <v>0</v>
      </c>
      <c r="E13" s="29">
        <f t="shared" si="0"/>
        <v>9.375E-2</v>
      </c>
      <c r="F13" s="29">
        <f>D13/$D$8</f>
        <v>0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0</v>
      </c>
      <c r="D18" s="35">
        <f>SUM(D19:D64)</f>
        <v>0</v>
      </c>
      <c r="E18" s="36" t="str">
        <f>+IF(C18=0,"",C18/C$18)</f>
        <v/>
      </c>
      <c r="F18" s="36" t="str">
        <f>+IF(D18=0,"",D18/D$18)</f>
        <v/>
      </c>
      <c r="G18" s="36" t="str">
        <f>+IF(OR(AND(D18=0),(C18=0)),"0",((D18-C18)/C18))</f>
        <v>0</v>
      </c>
      <c r="H18" s="36" t="str">
        <f>+IF(OR(AND(E18=""),(G18="")),"",E18*G18)</f>
        <v/>
      </c>
    </row>
    <row r="19" spans="2:8" ht="24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13</v>
      </c>
      <c r="D70" s="35">
        <f>SUM(D71:D145)</f>
        <v>8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-0.38461538461538464</v>
      </c>
      <c r="H70" s="36">
        <f>+IF(OR(AND(E70=""),(G70="")),"",E70*G70)</f>
        <v>-0.38461538461538464</v>
      </c>
    </row>
    <row r="71" spans="2:8" ht="15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15" x14ac:dyDescent="0.2">
      <c r="B74" s="5" t="s">
        <v>222</v>
      </c>
      <c r="C74" s="9">
        <v>0</v>
      </c>
      <c r="D74" s="9">
        <v>0</v>
      </c>
      <c r="E74" s="15" t="str">
        <f t="shared" si="5"/>
        <v/>
      </c>
      <c r="F74" s="15" t="str">
        <f t="shared" si="6"/>
        <v/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2</v>
      </c>
      <c r="D75" s="9">
        <v>0</v>
      </c>
      <c r="E75" s="15">
        <f t="shared" si="5"/>
        <v>0.15384615384615385</v>
      </c>
      <c r="F75" s="15" t="str">
        <f t="shared" si="6"/>
        <v/>
      </c>
      <c r="G75" s="14" t="str">
        <f t="shared" si="7"/>
        <v>0</v>
      </c>
      <c r="H75" s="17">
        <f t="shared" si="8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5"/>
        <v/>
      </c>
      <c r="F83" s="15" t="str">
        <f t="shared" si="6"/>
        <v/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528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2</v>
      </c>
      <c r="E113" s="15" t="str">
        <f t="shared" si="5"/>
        <v/>
      </c>
      <c r="F113" s="15">
        <f t="shared" si="6"/>
        <v>0.25</v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11</v>
      </c>
      <c r="D118" s="9">
        <v>6</v>
      </c>
      <c r="E118" s="15">
        <f t="shared" si="5"/>
        <v>0.84615384615384615</v>
      </c>
      <c r="F118" s="15">
        <f t="shared" si="6"/>
        <v>0.75</v>
      </c>
      <c r="G118" s="14">
        <f t="shared" si="7"/>
        <v>-0.45454545454545453</v>
      </c>
      <c r="H118" s="17">
        <f t="shared" si="8"/>
        <v>-0.38461538461538458</v>
      </c>
    </row>
    <row r="119" spans="2:8" ht="15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0</v>
      </c>
      <c r="D123" s="9">
        <v>0</v>
      </c>
      <c r="E123" s="15" t="str">
        <f t="shared" si="5"/>
        <v/>
      </c>
      <c r="F123" s="15" t="str">
        <f t="shared" si="6"/>
        <v/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9</v>
      </c>
      <c r="D151" s="35">
        <f>SUM(D152:D288)</f>
        <v>2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-0.77777777777777779</v>
      </c>
      <c r="H151" s="36">
        <f>+IF(OR(AND(E151=""),(G151="")),"",E151*G151)</f>
        <v>-0.77777777777777779</v>
      </c>
    </row>
    <row r="152" spans="2:8" ht="15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8</v>
      </c>
      <c r="D157" s="9">
        <v>0</v>
      </c>
      <c r="E157" s="15">
        <f t="shared" si="13"/>
        <v>0.88888888888888884</v>
      </c>
      <c r="F157" s="15" t="str">
        <f t="shared" si="14"/>
        <v/>
      </c>
      <c r="G157" s="14" t="str">
        <f t="shared" si="15"/>
        <v>0</v>
      </c>
      <c r="H157" s="17">
        <f t="shared" si="16"/>
        <v>0</v>
      </c>
    </row>
    <row r="158" spans="2:8" ht="15" x14ac:dyDescent="0.2">
      <c r="B158" s="8" t="s">
        <v>59</v>
      </c>
      <c r="C158" s="9">
        <v>0</v>
      </c>
      <c r="D158" s="9">
        <v>1</v>
      </c>
      <c r="E158" s="15" t="str">
        <f t="shared" si="13"/>
        <v/>
      </c>
      <c r="F158" s="15">
        <f t="shared" si="14"/>
        <v>0.5</v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3"/>
        <v/>
      </c>
      <c r="F173" s="15">
        <f t="shared" si="14"/>
        <v>0.5</v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1</v>
      </c>
      <c r="D178" s="9">
        <v>0</v>
      </c>
      <c r="E178" s="15">
        <f t="shared" si="13"/>
        <v>0.1111111111111111</v>
      </c>
      <c r="F178" s="15" t="str">
        <f t="shared" si="14"/>
        <v/>
      </c>
      <c r="G178" s="14" t="str">
        <f t="shared" si="15"/>
        <v>0</v>
      </c>
      <c r="H178" s="17">
        <f t="shared" si="16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3"/>
        <v/>
      </c>
      <c r="F186" s="15" t="str">
        <f t="shared" si="14"/>
        <v/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3"/>
        <v/>
      </c>
      <c r="F196" s="15" t="str">
        <f t="shared" si="14"/>
        <v/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7</v>
      </c>
      <c r="D294" s="35">
        <f>SUM(D295:D499)</f>
        <v>20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1.8571428571428572</v>
      </c>
      <c r="H294" s="36">
        <f>+IF(OR(AND(E294=""),(G294="")),"",E294*G294)</f>
        <v>1.8571428571428572</v>
      </c>
    </row>
    <row r="295" spans="2:8" ht="15" x14ac:dyDescent="0.2">
      <c r="B295" s="5" t="s">
        <v>100</v>
      </c>
      <c r="C295" s="9">
        <v>4</v>
      </c>
      <c r="D295" s="9">
        <v>1</v>
      </c>
      <c r="E295" s="15">
        <f>+IF(C295=0,"",C295/C$294)</f>
        <v>0.5714285714285714</v>
      </c>
      <c r="F295" s="15">
        <f>+IF(D295=0,"",D295/D$294)</f>
        <v>0.05</v>
      </c>
      <c r="G295" s="14">
        <f>+IF(OR(AND(D295=0),(C295=0)),"0",((D295-C295)/C295))</f>
        <v>-0.75</v>
      </c>
      <c r="H295" s="17">
        <f>+IF(OR(AND(E295=""),(G295="")),"",E295*G295)</f>
        <v>-0.42857142857142855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0</v>
      </c>
      <c r="D301" s="9">
        <v>1</v>
      </c>
      <c r="E301" s="15" t="str">
        <f t="shared" si="25"/>
        <v/>
      </c>
      <c r="F301" s="15">
        <f t="shared" si="26"/>
        <v>0.05</v>
      </c>
      <c r="G301" s="14" t="str">
        <f t="shared" si="27"/>
        <v>0</v>
      </c>
      <c r="H301" s="17" t="str">
        <f t="shared" si="28"/>
        <v/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</v>
      </c>
      <c r="D307" s="9">
        <v>2</v>
      </c>
      <c r="E307" s="15">
        <f t="shared" si="25"/>
        <v>0.14285714285714285</v>
      </c>
      <c r="F307" s="15">
        <f t="shared" si="26"/>
        <v>0.1</v>
      </c>
      <c r="G307" s="14">
        <f t="shared" si="27"/>
        <v>1</v>
      </c>
      <c r="H307" s="17">
        <f t="shared" si="28"/>
        <v>0.14285714285714285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5"/>
        <v/>
      </c>
      <c r="F310" s="15" t="str">
        <f t="shared" si="26"/>
        <v/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0</v>
      </c>
      <c r="D314" s="9">
        <v>0</v>
      </c>
      <c r="E314" s="15" t="str">
        <f t="shared" si="25"/>
        <v/>
      </c>
      <c r="F314" s="15" t="str">
        <f t="shared" si="26"/>
        <v/>
      </c>
      <c r="G314" s="14" t="str">
        <f t="shared" si="27"/>
        <v>0</v>
      </c>
      <c r="H314" s="17" t="str">
        <f t="shared" si="28"/>
        <v/>
      </c>
    </row>
    <row r="315" spans="2:8" ht="15" x14ac:dyDescent="0.2">
      <c r="B315" s="5" t="s">
        <v>354</v>
      </c>
      <c r="C315" s="9">
        <v>0</v>
      </c>
      <c r="D315" s="9">
        <v>1</v>
      </c>
      <c r="E315" s="15" t="str">
        <f t="shared" si="25"/>
        <v/>
      </c>
      <c r="F315" s="15">
        <f t="shared" si="26"/>
        <v>0.05</v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5"/>
        <v/>
      </c>
      <c r="F318" s="15" t="str">
        <f t="shared" si="26"/>
        <v/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2</v>
      </c>
      <c r="D319" s="9">
        <v>2</v>
      </c>
      <c r="E319" s="15">
        <f t="shared" si="25"/>
        <v>0.2857142857142857</v>
      </c>
      <c r="F319" s="15">
        <f t="shared" si="26"/>
        <v>0.1</v>
      </c>
      <c r="G319" s="14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5"/>
        <v/>
      </c>
      <c r="F326" s="15" t="str">
        <f t="shared" si="26"/>
        <v/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0</v>
      </c>
      <c r="D332" s="9">
        <v>0</v>
      </c>
      <c r="E332" s="15" t="str">
        <f t="shared" si="25"/>
        <v/>
      </c>
      <c r="F332" s="15" t="str">
        <f t="shared" si="26"/>
        <v/>
      </c>
      <c r="G332" s="14" t="str">
        <f t="shared" si="27"/>
        <v>0</v>
      </c>
      <c r="H332" s="17" t="str">
        <f t="shared" si="28"/>
        <v/>
      </c>
    </row>
    <row r="333" spans="2:8" ht="15" x14ac:dyDescent="0.2">
      <c r="B333" s="5" t="s">
        <v>130</v>
      </c>
      <c r="C333" s="9">
        <v>0</v>
      </c>
      <c r="D333" s="9">
        <v>0</v>
      </c>
      <c r="E333" s="15" t="str">
        <f t="shared" si="25"/>
        <v/>
      </c>
      <c r="F333" s="15" t="str">
        <f t="shared" si="26"/>
        <v/>
      </c>
      <c r="G333" s="14" t="str">
        <f t="shared" si="27"/>
        <v>0</v>
      </c>
      <c r="H333" s="17" t="str">
        <f t="shared" si="28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0</v>
      </c>
      <c r="D335" s="9">
        <v>1</v>
      </c>
      <c r="E335" s="15" t="str">
        <f t="shared" si="25"/>
        <v/>
      </c>
      <c r="F335" s="15">
        <f t="shared" si="26"/>
        <v>0.05</v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5"/>
        <v/>
      </c>
      <c r="F345" s="15" t="str">
        <f t="shared" si="26"/>
        <v/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10</v>
      </c>
      <c r="E353" s="15" t="str">
        <f t="shared" si="25"/>
        <v/>
      </c>
      <c r="F353" s="15">
        <f t="shared" si="26"/>
        <v>0.5</v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5"/>
        <v/>
      </c>
      <c r="F354" s="15" t="str">
        <f t="shared" si="26"/>
        <v/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2</v>
      </c>
      <c r="E372" s="15" t="str">
        <f t="shared" si="29"/>
        <v/>
      </c>
      <c r="F372" s="15">
        <f t="shared" si="30"/>
        <v>0.1</v>
      </c>
      <c r="G372" s="14" t="str">
        <f t="shared" si="31"/>
        <v>0</v>
      </c>
      <c r="H372" s="17" t="str">
        <f t="shared" si="32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9"/>
        <v/>
      </c>
      <c r="F393" s="15" t="str">
        <f t="shared" si="30"/>
        <v/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15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3"/>
        <v/>
      </c>
      <c r="F483" s="15" t="str">
        <f t="shared" si="34"/>
        <v/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3"/>
        <v/>
      </c>
      <c r="F485" s="15" t="str">
        <f t="shared" si="34"/>
        <v/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3</v>
      </c>
      <c r="D505" s="35">
        <f>SUM(D506:D530)</f>
        <v>0</v>
      </c>
      <c r="E505" s="36">
        <f>+IF(C505=0,"",C505/C$505)</f>
        <v>1</v>
      </c>
      <c r="F505" s="36" t="str">
        <f>+IF(D505=0,"",D505/D$505)</f>
        <v/>
      </c>
      <c r="G505" s="36" t="str">
        <f>+IF(OR(AND(D505=0),(C505=0)),"0",((D505-C505)/C505))</f>
        <v>0</v>
      </c>
      <c r="H505" s="36">
        <f>+IF(OR(AND(E505=""),(G505="")),"",E505*G505)</f>
        <v>0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0</v>
      </c>
      <c r="E508" s="15" t="str">
        <f t="shared" si="41"/>
        <v/>
      </c>
      <c r="F508" s="15" t="str">
        <f t="shared" si="42"/>
        <v/>
      </c>
      <c r="G508" s="14" t="str">
        <f t="shared" si="43"/>
        <v>0</v>
      </c>
      <c r="H508" s="17" t="str">
        <f t="shared" si="44"/>
        <v/>
      </c>
    </row>
    <row r="509" spans="2:8" ht="15" x14ac:dyDescent="0.2">
      <c r="B509" s="5" t="s">
        <v>456</v>
      </c>
      <c r="C509" s="9">
        <v>3</v>
      </c>
      <c r="D509" s="9">
        <v>0</v>
      </c>
      <c r="E509" s="15">
        <f t="shared" si="41"/>
        <v>1</v>
      </c>
      <c r="F509" s="15" t="str">
        <f t="shared" si="42"/>
        <v/>
      </c>
      <c r="G509" s="14" t="str">
        <f t="shared" si="43"/>
        <v>0</v>
      </c>
      <c r="H509" s="17">
        <f t="shared" si="44"/>
        <v>0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0</v>
      </c>
      <c r="D521" s="9">
        <v>0</v>
      </c>
      <c r="E521" s="15" t="str">
        <f t="shared" si="41"/>
        <v/>
      </c>
      <c r="F521" s="15" t="str">
        <f t="shared" si="42"/>
        <v/>
      </c>
      <c r="G521" s="14" t="str">
        <f t="shared" si="43"/>
        <v>0</v>
      </c>
      <c r="H521" s="17" t="str">
        <f t="shared" si="44"/>
        <v/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15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535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486</v>
      </c>
      <c r="C8" s="34">
        <f>+C18+C70+C151+C294+C505</f>
        <v>321</v>
      </c>
      <c r="D8" s="35">
        <f>+D18+D70+D151+D294+D505</f>
        <v>499</v>
      </c>
      <c r="E8" s="36">
        <f>+C8/C$8</f>
        <v>1</v>
      </c>
      <c r="F8" s="36">
        <f>+D8/D$8</f>
        <v>1</v>
      </c>
      <c r="G8" s="36">
        <f>+(D8-C8)/C8</f>
        <v>0.55451713395638624</v>
      </c>
      <c r="H8" s="36">
        <f>+E8*G8</f>
        <v>0.55451713395638624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0</v>
      </c>
      <c r="D9" s="31">
        <f>+D18</f>
        <v>3</v>
      </c>
      <c r="E9" s="29">
        <f t="shared" ref="E9:E13" si="0">C9/$C$8</f>
        <v>0</v>
      </c>
      <c r="F9" s="29">
        <f>D9/$D$8</f>
        <v>6.0120240480961923E-3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34</v>
      </c>
      <c r="D10" s="31">
        <f>+D70</f>
        <v>38</v>
      </c>
      <c r="E10" s="29">
        <f t="shared" si="0"/>
        <v>0.1059190031152648</v>
      </c>
      <c r="F10" s="29">
        <f>D10/$D$8</f>
        <v>7.6152304609218444E-2</v>
      </c>
      <c r="G10" s="14">
        <f>+IF(OR(AND(D10=0),(C10=0)),"0",((D10-C10)/C10))</f>
        <v>0.11764705882352941</v>
      </c>
      <c r="H10" s="13">
        <f>+IF(OR(AND(E10=""),(G10="")),"",E10*G10)</f>
        <v>1.2461059190031152E-2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8</v>
      </c>
      <c r="D11" s="31">
        <f>+D151</f>
        <v>59</v>
      </c>
      <c r="E11" s="29">
        <f t="shared" si="0"/>
        <v>2.4922118380062305E-2</v>
      </c>
      <c r="F11" s="29">
        <f>D11/$D$8</f>
        <v>0.11823647294589178</v>
      </c>
      <c r="G11" s="14">
        <f>+IF(OR(AND(D11=0),(C11=0)),"0",((D11-C11)/C11))</f>
        <v>6.375</v>
      </c>
      <c r="H11" s="13">
        <f>+IF(OR(AND(E11=""),(G11="")),"",E11*G11)</f>
        <v>0.15887850467289719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33</v>
      </c>
      <c r="D12" s="31">
        <f>+D294</f>
        <v>232</v>
      </c>
      <c r="E12" s="29">
        <f t="shared" si="0"/>
        <v>0.10280373831775701</v>
      </c>
      <c r="F12" s="29">
        <f>D12/$D$8</f>
        <v>0.4649298597194389</v>
      </c>
      <c r="G12" s="14">
        <f>+IF(OR(AND(D12=0),(C12=0)),"0",((D12-C12)/C12))</f>
        <v>6.0303030303030303</v>
      </c>
      <c r="H12" s="13">
        <f>+IF(OR(AND(E12=""),(G12="")),"",E12*G12)</f>
        <v>0.6199376947040498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246</v>
      </c>
      <c r="D13" s="31">
        <f>+D505</f>
        <v>167</v>
      </c>
      <c r="E13" s="29">
        <f t="shared" si="0"/>
        <v>0.76635514018691586</v>
      </c>
      <c r="F13" s="29">
        <f>D13/$D$8</f>
        <v>0.33466933867735471</v>
      </c>
      <c r="G13" s="14">
        <f>+IF(OR(AND(D13=0),(C13=0)),"0",((D13-C13)/C13))</f>
        <v>-0.32113821138211385</v>
      </c>
      <c r="H13" s="13">
        <f>+IF(OR(AND(E13=""),(G13="")),"",E13*G13)</f>
        <v>-0.24610591900311526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0</v>
      </c>
      <c r="D18" s="35">
        <f>SUM(D19:D64)</f>
        <v>3</v>
      </c>
      <c r="E18" s="36" t="str">
        <f>+IF(C18=0,"",C18/C$18)</f>
        <v/>
      </c>
      <c r="F18" s="36">
        <f>+IF(D18=0,"",D18/D$18)</f>
        <v>1</v>
      </c>
      <c r="G18" s="36" t="str">
        <f>+IF(OR(AND(D18=0),(C18=0)),"0",((D18-C18)/C18))</f>
        <v>0</v>
      </c>
      <c r="H18" s="36" t="str">
        <f>+IF(OR(AND(E18=""),(G18="")),"",E18*G18)</f>
        <v/>
      </c>
    </row>
    <row r="19" spans="2:8" ht="27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1</v>
      </c>
      <c r="E25" s="13" t="str">
        <f t="shared" si="1"/>
        <v/>
      </c>
      <c r="F25" s="13">
        <f t="shared" si="2"/>
        <v>0.33333333333333331</v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2</v>
      </c>
      <c r="E26" s="13" t="str">
        <f t="shared" si="1"/>
        <v/>
      </c>
      <c r="F26" s="13">
        <f t="shared" si="2"/>
        <v>0.66666666666666663</v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34</v>
      </c>
      <c r="D70" s="35">
        <f>SUM(D71:D145)</f>
        <v>38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0.11764705882352941</v>
      </c>
      <c r="H70" s="36">
        <f>+IF(OR(AND(E70=""),(G70="")),"",E70*G70)</f>
        <v>0.11764705882352941</v>
      </c>
    </row>
    <row r="71" spans="2:8" ht="15" x14ac:dyDescent="0.2">
      <c r="B71" s="5" t="s">
        <v>20</v>
      </c>
      <c r="C71" s="9">
        <v>3</v>
      </c>
      <c r="D71" s="9">
        <v>1</v>
      </c>
      <c r="E71" s="15">
        <f>+IF(C71=0,"",C71/C$70)</f>
        <v>8.8235294117647065E-2</v>
      </c>
      <c r="F71" s="15">
        <f>+IF(D71=0,"",D71/D$70)</f>
        <v>2.6315789473684209E-2</v>
      </c>
      <c r="G71" s="14">
        <f>+IF(OR(AND(D71=0),(C71=0)),"0",((D71-C71)/C71))</f>
        <v>-0.66666666666666663</v>
      </c>
      <c r="H71" s="17">
        <f>+IF(OR(AND(E71=""),(G71="")),"",E71*G71)</f>
        <v>-5.8823529411764705E-2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0</v>
      </c>
      <c r="E73" s="15">
        <f t="shared" si="5"/>
        <v>2.9411764705882353E-2</v>
      </c>
      <c r="F73" s="15" t="str">
        <f t="shared" si="6"/>
        <v/>
      </c>
      <c r="G73" s="14" t="str">
        <f t="shared" si="7"/>
        <v>0</v>
      </c>
      <c r="H73" s="17">
        <f t="shared" si="8"/>
        <v>0</v>
      </c>
    </row>
    <row r="74" spans="2:8" ht="15" x14ac:dyDescent="0.2">
      <c r="B74" s="5" t="s">
        <v>222</v>
      </c>
      <c r="C74" s="9">
        <v>0</v>
      </c>
      <c r="D74" s="9">
        <v>6</v>
      </c>
      <c r="E74" s="15" t="str">
        <f t="shared" si="5"/>
        <v/>
      </c>
      <c r="F74" s="15">
        <f t="shared" si="6"/>
        <v>0.15789473684210525</v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2</v>
      </c>
      <c r="E77" s="15" t="str">
        <f t="shared" si="5"/>
        <v/>
      </c>
      <c r="F77" s="15">
        <f t="shared" si="6"/>
        <v>5.2631578947368418E-2</v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2</v>
      </c>
      <c r="D80" s="9">
        <v>1</v>
      </c>
      <c r="E80" s="15">
        <f t="shared" si="5"/>
        <v>5.8823529411764705E-2</v>
      </c>
      <c r="F80" s="15">
        <f t="shared" si="6"/>
        <v>2.6315789473684209E-2</v>
      </c>
      <c r="G80" s="14">
        <f t="shared" si="7"/>
        <v>-0.5</v>
      </c>
      <c r="H80" s="17">
        <f t="shared" si="8"/>
        <v>-2.9411764705882353E-2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2</v>
      </c>
      <c r="E82" s="15" t="str">
        <f t="shared" si="5"/>
        <v/>
      </c>
      <c r="F82" s="15">
        <f t="shared" si="6"/>
        <v>5.2631578947368418E-2</v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1</v>
      </c>
      <c r="E83" s="15" t="str">
        <f t="shared" si="5"/>
        <v/>
      </c>
      <c r="F83" s="15">
        <f t="shared" si="6"/>
        <v>2.6315789473684209E-2</v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1</v>
      </c>
      <c r="D86" s="9">
        <v>0</v>
      </c>
      <c r="E86" s="15">
        <f t="shared" si="5"/>
        <v>2.9411764705882353E-2</v>
      </c>
      <c r="F86" s="15" t="str">
        <f t="shared" si="6"/>
        <v/>
      </c>
      <c r="G86" s="14" t="str">
        <f t="shared" si="7"/>
        <v>0</v>
      </c>
      <c r="H86" s="17">
        <f t="shared" si="8"/>
        <v>0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5"/>
        <v>2.9411764705882353E-2</v>
      </c>
      <c r="F88" s="15" t="str">
        <f t="shared" si="6"/>
        <v/>
      </c>
      <c r="G88" s="14" t="str">
        <f t="shared" si="7"/>
        <v>0</v>
      </c>
      <c r="H88" s="17">
        <f t="shared" si="8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1</v>
      </c>
      <c r="D92" s="9">
        <v>0</v>
      </c>
      <c r="E92" s="15">
        <f t="shared" si="5"/>
        <v>2.9411764705882353E-2</v>
      </c>
      <c r="F92" s="15" t="str">
        <f t="shared" si="6"/>
        <v/>
      </c>
      <c r="G92" s="14" t="str">
        <f t="shared" si="7"/>
        <v>0</v>
      </c>
      <c r="H92" s="17">
        <f t="shared" si="8"/>
        <v>0</v>
      </c>
    </row>
    <row r="93" spans="2:8" ht="15" x14ac:dyDescent="0.2">
      <c r="B93" s="5" t="s">
        <v>528</v>
      </c>
      <c r="C93" s="9">
        <v>1</v>
      </c>
      <c r="D93" s="9">
        <v>0</v>
      </c>
      <c r="E93" s="15">
        <f t="shared" si="5"/>
        <v>2.9411764705882353E-2</v>
      </c>
      <c r="F93" s="15" t="str">
        <f t="shared" si="6"/>
        <v/>
      </c>
      <c r="G93" s="14" t="str">
        <f t="shared" si="7"/>
        <v>0</v>
      </c>
      <c r="H93" s="17">
        <f t="shared" si="8"/>
        <v>0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2</v>
      </c>
      <c r="D102" s="9">
        <v>0</v>
      </c>
      <c r="E102" s="15">
        <f t="shared" si="5"/>
        <v>5.8823529411764705E-2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1</v>
      </c>
      <c r="D110" s="9">
        <v>0</v>
      </c>
      <c r="E110" s="15">
        <f t="shared" si="5"/>
        <v>2.9411764705882353E-2</v>
      </c>
      <c r="F110" s="15" t="str">
        <f t="shared" si="6"/>
        <v/>
      </c>
      <c r="G110" s="14" t="str">
        <f t="shared" si="7"/>
        <v>0</v>
      </c>
      <c r="H110" s="17">
        <f t="shared" si="8"/>
        <v>0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2</v>
      </c>
      <c r="D112" s="9">
        <v>0</v>
      </c>
      <c r="E112" s="15">
        <f t="shared" si="5"/>
        <v>5.8823529411764705E-2</v>
      </c>
      <c r="F112" s="15" t="str">
        <f t="shared" si="6"/>
        <v/>
      </c>
      <c r="G112" s="14" t="str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0</v>
      </c>
      <c r="D113" s="9">
        <v>2</v>
      </c>
      <c r="E113" s="15" t="str">
        <f t="shared" si="5"/>
        <v/>
      </c>
      <c r="F113" s="15">
        <f t="shared" si="6"/>
        <v>5.2631578947368418E-2</v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19</v>
      </c>
      <c r="D118" s="9">
        <v>11</v>
      </c>
      <c r="E118" s="15">
        <f t="shared" si="5"/>
        <v>0.55882352941176472</v>
      </c>
      <c r="F118" s="15">
        <f t="shared" si="6"/>
        <v>0.28947368421052633</v>
      </c>
      <c r="G118" s="14">
        <f t="shared" si="7"/>
        <v>-0.42105263157894735</v>
      </c>
      <c r="H118" s="17">
        <f t="shared" si="8"/>
        <v>-0.23529411764705882</v>
      </c>
    </row>
    <row r="119" spans="2:8" ht="15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8</v>
      </c>
      <c r="E121" s="15" t="str">
        <f t="shared" si="5"/>
        <v/>
      </c>
      <c r="F121" s="15">
        <f t="shared" si="6"/>
        <v>0.21052631578947367</v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0</v>
      </c>
      <c r="D123" s="9">
        <v>0</v>
      </c>
      <c r="E123" s="15" t="str">
        <f t="shared" si="5"/>
        <v/>
      </c>
      <c r="F123" s="15" t="str">
        <f t="shared" si="6"/>
        <v/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2</v>
      </c>
      <c r="E129" s="15" t="str">
        <f t="shared" si="5"/>
        <v/>
      </c>
      <c r="F129" s="15">
        <f t="shared" si="6"/>
        <v>5.2631578947368418E-2</v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2</v>
      </c>
      <c r="E134" s="15" t="str">
        <f t="shared" si="5"/>
        <v/>
      </c>
      <c r="F134" s="15">
        <f t="shared" si="6"/>
        <v>5.2631578947368418E-2</v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8</v>
      </c>
      <c r="D151" s="35">
        <f>SUM(D152:D288)</f>
        <v>59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6.375</v>
      </c>
      <c r="H151" s="36">
        <f>+IF(OR(AND(E151=""),(G151="")),"",E151*G151)</f>
        <v>6.375</v>
      </c>
    </row>
    <row r="152" spans="2:8" ht="15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1</v>
      </c>
      <c r="E155" s="15" t="str">
        <f t="shared" si="13"/>
        <v/>
      </c>
      <c r="F155" s="15">
        <f t="shared" si="14"/>
        <v>1.6949152542372881E-2</v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2</v>
      </c>
      <c r="D157" s="9">
        <v>13</v>
      </c>
      <c r="E157" s="15">
        <f t="shared" si="13"/>
        <v>0.25</v>
      </c>
      <c r="F157" s="15">
        <f t="shared" si="14"/>
        <v>0.22033898305084745</v>
      </c>
      <c r="G157" s="14">
        <f t="shared" si="15"/>
        <v>5.5</v>
      </c>
      <c r="H157" s="17">
        <f t="shared" si="16"/>
        <v>1.375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2</v>
      </c>
      <c r="E159" s="15" t="str">
        <f t="shared" si="13"/>
        <v/>
      </c>
      <c r="F159" s="15">
        <f t="shared" si="14"/>
        <v>3.3898305084745763E-2</v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2</v>
      </c>
      <c r="D165" s="9">
        <v>3</v>
      </c>
      <c r="E165" s="15">
        <f t="shared" si="13"/>
        <v>0.25</v>
      </c>
      <c r="F165" s="15">
        <f t="shared" si="14"/>
        <v>5.0847457627118647E-2</v>
      </c>
      <c r="G165" s="14">
        <f t="shared" si="15"/>
        <v>0.5</v>
      </c>
      <c r="H165" s="17">
        <f t="shared" si="16"/>
        <v>0.125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2</v>
      </c>
      <c r="E173" s="15" t="str">
        <f t="shared" si="13"/>
        <v/>
      </c>
      <c r="F173" s="15">
        <f t="shared" si="14"/>
        <v>3.3898305084745763E-2</v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2</v>
      </c>
      <c r="E174" s="15" t="str">
        <f t="shared" si="13"/>
        <v/>
      </c>
      <c r="F174" s="15">
        <f t="shared" si="14"/>
        <v>3.3898305084745763E-2</v>
      </c>
      <c r="G174" s="14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9">
        <v>1</v>
      </c>
      <c r="D175" s="9">
        <v>0</v>
      </c>
      <c r="E175" s="15">
        <f t="shared" si="13"/>
        <v>0.125</v>
      </c>
      <c r="F175" s="15" t="str">
        <f t="shared" si="14"/>
        <v/>
      </c>
      <c r="G175" s="14" t="str">
        <f t="shared" si="15"/>
        <v>0</v>
      </c>
      <c r="H175" s="17">
        <f t="shared" si="16"/>
        <v>0</v>
      </c>
    </row>
    <row r="176" spans="2:8" ht="15" x14ac:dyDescent="0.2">
      <c r="B176" s="8" t="s">
        <v>278</v>
      </c>
      <c r="C176" s="9">
        <v>0</v>
      </c>
      <c r="D176" s="9">
        <v>1</v>
      </c>
      <c r="E176" s="15" t="str">
        <f t="shared" si="13"/>
        <v/>
      </c>
      <c r="F176" s="15">
        <f t="shared" si="14"/>
        <v>1.6949152542372881E-2</v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3</v>
      </c>
      <c r="E177" s="15" t="str">
        <f t="shared" si="13"/>
        <v/>
      </c>
      <c r="F177" s="15">
        <f t="shared" si="14"/>
        <v>5.0847457627118647E-2</v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1</v>
      </c>
      <c r="D178" s="9">
        <v>0</v>
      </c>
      <c r="E178" s="15">
        <f t="shared" si="13"/>
        <v>0.125</v>
      </c>
      <c r="F178" s="15" t="str">
        <f t="shared" si="14"/>
        <v/>
      </c>
      <c r="G178" s="14" t="str">
        <f t="shared" si="15"/>
        <v>0</v>
      </c>
      <c r="H178" s="17">
        <f t="shared" si="16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3</v>
      </c>
      <c r="E182" s="15" t="str">
        <f t="shared" si="13"/>
        <v/>
      </c>
      <c r="F182" s="15">
        <f t="shared" si="14"/>
        <v>5.0847457627118647E-2</v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2</v>
      </c>
      <c r="E183" s="15" t="str">
        <f t="shared" si="13"/>
        <v/>
      </c>
      <c r="F183" s="15">
        <f t="shared" si="14"/>
        <v>3.3898305084745763E-2</v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11</v>
      </c>
      <c r="E186" s="15" t="str">
        <f t="shared" si="13"/>
        <v/>
      </c>
      <c r="F186" s="15">
        <f t="shared" si="14"/>
        <v>0.1864406779661017</v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3</v>
      </c>
      <c r="E196" s="15" t="str">
        <f t="shared" si="13"/>
        <v/>
      </c>
      <c r="F196" s="15">
        <f t="shared" si="14"/>
        <v>5.0847457627118647E-2</v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7"/>
        <v>0.125</v>
      </c>
      <c r="F232" s="15" t="str">
        <f t="shared" si="18"/>
        <v/>
      </c>
      <c r="G232" s="14" t="str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2</v>
      </c>
      <c r="E247" s="15" t="str">
        <f t="shared" si="17"/>
        <v/>
      </c>
      <c r="F247" s="15">
        <f t="shared" si="18"/>
        <v>3.3898305084745763E-2</v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1</v>
      </c>
      <c r="D252" s="9">
        <v>4</v>
      </c>
      <c r="E252" s="15">
        <f t="shared" si="17"/>
        <v>0.125</v>
      </c>
      <c r="F252" s="15">
        <f t="shared" si="18"/>
        <v>6.7796610169491525E-2</v>
      </c>
      <c r="G252" s="14">
        <f t="shared" si="19"/>
        <v>3</v>
      </c>
      <c r="H252" s="17">
        <f t="shared" si="20"/>
        <v>0.375</v>
      </c>
    </row>
    <row r="253" spans="2:8" ht="20.100000000000001" customHeight="1" x14ac:dyDescent="0.2">
      <c r="B253" s="8" t="s">
        <v>322</v>
      </c>
      <c r="C253" s="9">
        <v>0</v>
      </c>
      <c r="D253" s="9">
        <v>1</v>
      </c>
      <c r="E253" s="15" t="str">
        <f t="shared" si="17"/>
        <v/>
      </c>
      <c r="F253" s="15">
        <f t="shared" si="18"/>
        <v>1.6949152542372881E-2</v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1</v>
      </c>
      <c r="E256" s="15" t="str">
        <f t="shared" si="17"/>
        <v/>
      </c>
      <c r="F256" s="15">
        <f t="shared" si="18"/>
        <v>1.6949152542372881E-2</v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2</v>
      </c>
      <c r="E272" s="15" t="str">
        <f t="shared" si="17"/>
        <v/>
      </c>
      <c r="F272" s="15">
        <f t="shared" si="18"/>
        <v>3.3898305084745763E-2</v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3</v>
      </c>
      <c r="E286" s="15" t="str">
        <f t="shared" si="21"/>
        <v/>
      </c>
      <c r="F286" s="15">
        <f t="shared" si="22"/>
        <v>5.0847457627118647E-2</v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33</v>
      </c>
      <c r="D294" s="35">
        <f>SUM(D295:D499)</f>
        <v>232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6.0303030303030303</v>
      </c>
      <c r="H294" s="36">
        <f>+IF(OR(AND(E294=""),(G294="")),"",E294*G294)</f>
        <v>6.0303030303030303</v>
      </c>
    </row>
    <row r="295" spans="2:8" ht="15" x14ac:dyDescent="0.2">
      <c r="B295" s="5" t="s">
        <v>100</v>
      </c>
      <c r="C295" s="9">
        <v>0</v>
      </c>
      <c r="D295" s="9">
        <v>5</v>
      </c>
      <c r="E295" s="15" t="str">
        <f>+IF(C295=0,"",C295/C$294)</f>
        <v/>
      </c>
      <c r="F295" s="15">
        <f>+IF(D295=0,"",D295/D$294)</f>
        <v>2.1551724137931036E-2</v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0</v>
      </c>
      <c r="D296" s="9">
        <v>1</v>
      </c>
      <c r="E296" s="15" t="str">
        <f t="shared" ref="E296:E359" si="25">+IF(C296=0,"",C296/C$294)</f>
        <v/>
      </c>
      <c r="F296" s="15">
        <f t="shared" ref="F296:F359" si="26">+IF(D296=0,"",D296/D$294)</f>
        <v>4.3103448275862068E-3</v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3</v>
      </c>
      <c r="D301" s="9">
        <v>6</v>
      </c>
      <c r="E301" s="15">
        <f t="shared" si="25"/>
        <v>9.0909090909090912E-2</v>
      </c>
      <c r="F301" s="15">
        <f t="shared" si="26"/>
        <v>2.5862068965517241E-2</v>
      </c>
      <c r="G301" s="14">
        <f t="shared" si="27"/>
        <v>1</v>
      </c>
      <c r="H301" s="17">
        <f t="shared" si="28"/>
        <v>9.0909090909090912E-2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6</v>
      </c>
      <c r="D307" s="9">
        <v>4</v>
      </c>
      <c r="E307" s="15">
        <f t="shared" si="25"/>
        <v>0.18181818181818182</v>
      </c>
      <c r="F307" s="15">
        <f t="shared" si="26"/>
        <v>1.7241379310344827E-2</v>
      </c>
      <c r="G307" s="14">
        <f t="shared" si="27"/>
        <v>-0.33333333333333331</v>
      </c>
      <c r="H307" s="17">
        <f t="shared" si="28"/>
        <v>-6.0606060606060608E-2</v>
      </c>
    </row>
    <row r="308" spans="2:8" ht="15" x14ac:dyDescent="0.2">
      <c r="B308" s="5" t="s">
        <v>99</v>
      </c>
      <c r="C308" s="9">
        <v>0</v>
      </c>
      <c r="D308" s="9">
        <v>2</v>
      </c>
      <c r="E308" s="15" t="str">
        <f t="shared" si="25"/>
        <v/>
      </c>
      <c r="F308" s="15">
        <f t="shared" si="26"/>
        <v>8.6206896551724137E-3</v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</v>
      </c>
      <c r="D310" s="9">
        <v>5</v>
      </c>
      <c r="E310" s="15">
        <f t="shared" si="25"/>
        <v>3.0303030303030304E-2</v>
      </c>
      <c r="F310" s="15">
        <f t="shared" si="26"/>
        <v>2.1551724137931036E-2</v>
      </c>
      <c r="G310" s="14">
        <f t="shared" si="27"/>
        <v>4</v>
      </c>
      <c r="H310" s="17">
        <f t="shared" si="28"/>
        <v>0.12121212121212122</v>
      </c>
    </row>
    <row r="311" spans="2:8" ht="15" x14ac:dyDescent="0.2">
      <c r="B311" s="5" t="s">
        <v>102</v>
      </c>
      <c r="C311" s="9">
        <v>1</v>
      </c>
      <c r="D311" s="9">
        <v>0</v>
      </c>
      <c r="E311" s="15">
        <f t="shared" si="25"/>
        <v>3.0303030303030304E-2</v>
      </c>
      <c r="F311" s="15" t="str">
        <f t="shared" si="26"/>
        <v/>
      </c>
      <c r="G311" s="14" t="str">
        <f t="shared" si="27"/>
        <v>0</v>
      </c>
      <c r="H311" s="17">
        <f t="shared" si="28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11</v>
      </c>
      <c r="D314" s="9">
        <v>0</v>
      </c>
      <c r="E314" s="15">
        <f t="shared" si="25"/>
        <v>0.33333333333333331</v>
      </c>
      <c r="F314" s="15" t="str">
        <f t="shared" si="26"/>
        <v/>
      </c>
      <c r="G314" s="14" t="str">
        <f t="shared" si="27"/>
        <v>0</v>
      </c>
      <c r="H314" s="17">
        <f t="shared" si="28"/>
        <v>0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1</v>
      </c>
      <c r="D318" s="9">
        <v>1</v>
      </c>
      <c r="E318" s="15">
        <f t="shared" si="25"/>
        <v>3.0303030303030304E-2</v>
      </c>
      <c r="F318" s="15">
        <f t="shared" si="26"/>
        <v>4.3103448275862068E-3</v>
      </c>
      <c r="G318" s="14">
        <f t="shared" si="27"/>
        <v>0</v>
      </c>
      <c r="H318" s="17">
        <f t="shared" si="28"/>
        <v>0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1</v>
      </c>
      <c r="E324" s="15" t="str">
        <f t="shared" si="25"/>
        <v/>
      </c>
      <c r="F324" s="15">
        <f t="shared" si="26"/>
        <v>4.3103448275862068E-3</v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4</v>
      </c>
      <c r="D326" s="9">
        <v>0</v>
      </c>
      <c r="E326" s="15">
        <f t="shared" si="25"/>
        <v>0.12121212121212122</v>
      </c>
      <c r="F326" s="15" t="str">
        <f t="shared" si="26"/>
        <v/>
      </c>
      <c r="G326" s="14" t="str">
        <f t="shared" si="27"/>
        <v>0</v>
      </c>
      <c r="H326" s="17">
        <f t="shared" si="28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3</v>
      </c>
      <c r="E328" s="15" t="str">
        <f t="shared" si="25"/>
        <v/>
      </c>
      <c r="F328" s="15">
        <f t="shared" si="26"/>
        <v>1.2931034482758621E-2</v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5"/>
        <v>3.0303030303030304E-2</v>
      </c>
      <c r="F329" s="15" t="str">
        <f t="shared" si="26"/>
        <v/>
      </c>
      <c r="G329" s="14" t="str">
        <f t="shared" si="27"/>
        <v>0</v>
      </c>
      <c r="H329" s="17">
        <f t="shared" si="28"/>
        <v>0</v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1</v>
      </c>
      <c r="D332" s="9">
        <v>2</v>
      </c>
      <c r="E332" s="15">
        <f t="shared" si="25"/>
        <v>3.0303030303030304E-2</v>
      </c>
      <c r="F332" s="15">
        <f t="shared" si="26"/>
        <v>8.6206896551724137E-3</v>
      </c>
      <c r="G332" s="14">
        <f t="shared" si="27"/>
        <v>1</v>
      </c>
      <c r="H332" s="17">
        <f t="shared" si="28"/>
        <v>3.0303030303030304E-2</v>
      </c>
    </row>
    <row r="333" spans="2:8" ht="15" x14ac:dyDescent="0.2">
      <c r="B333" s="5" t="s">
        <v>130</v>
      </c>
      <c r="C333" s="9">
        <v>0</v>
      </c>
      <c r="D333" s="9">
        <v>0</v>
      </c>
      <c r="E333" s="15" t="str">
        <f t="shared" si="25"/>
        <v/>
      </c>
      <c r="F333" s="15" t="str">
        <f t="shared" si="26"/>
        <v/>
      </c>
      <c r="G333" s="14" t="str">
        <f t="shared" si="27"/>
        <v>0</v>
      </c>
      <c r="H333" s="17" t="str">
        <f t="shared" si="28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0</v>
      </c>
      <c r="D335" s="9">
        <v>0</v>
      </c>
      <c r="E335" s="15" t="str">
        <f t="shared" si="25"/>
        <v/>
      </c>
      <c r="F335" s="15" t="str">
        <f t="shared" si="26"/>
        <v/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1</v>
      </c>
      <c r="E341" s="15" t="str">
        <f t="shared" si="25"/>
        <v/>
      </c>
      <c r="F341" s="15">
        <f t="shared" si="26"/>
        <v>4.3103448275862068E-3</v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2</v>
      </c>
      <c r="D345" s="9">
        <v>0</v>
      </c>
      <c r="E345" s="15">
        <f t="shared" si="25"/>
        <v>6.0606060606060608E-2</v>
      </c>
      <c r="F345" s="15" t="str">
        <f t="shared" si="26"/>
        <v/>
      </c>
      <c r="G345" s="14" t="str">
        <f t="shared" si="27"/>
        <v>0</v>
      </c>
      <c r="H345" s="17">
        <f t="shared" si="28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5"/>
        <v/>
      </c>
      <c r="F354" s="15" t="str">
        <f t="shared" si="26"/>
        <v/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39</v>
      </c>
      <c r="E357" s="15" t="str">
        <f t="shared" si="25"/>
        <v/>
      </c>
      <c r="F357" s="15">
        <f t="shared" si="26"/>
        <v>0.16810344827586207</v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0</v>
      </c>
      <c r="D363" s="9">
        <v>19</v>
      </c>
      <c r="E363" s="15" t="str">
        <f t="shared" si="29"/>
        <v/>
      </c>
      <c r="F363" s="15">
        <f t="shared" si="30"/>
        <v>8.1896551724137928E-2</v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9</v>
      </c>
      <c r="E365" s="15" t="str">
        <f t="shared" si="29"/>
        <v/>
      </c>
      <c r="F365" s="15">
        <f t="shared" si="30"/>
        <v>3.8793103448275863E-2</v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3</v>
      </c>
      <c r="E377" s="15" t="str">
        <f t="shared" si="29"/>
        <v/>
      </c>
      <c r="F377" s="15">
        <f t="shared" si="30"/>
        <v>1.2931034482758621E-2</v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32</v>
      </c>
      <c r="E378" s="15" t="str">
        <f t="shared" si="29"/>
        <v/>
      </c>
      <c r="F378" s="15">
        <f t="shared" si="30"/>
        <v>0.13793103448275862</v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13</v>
      </c>
      <c r="E387" s="15" t="str">
        <f t="shared" si="29"/>
        <v/>
      </c>
      <c r="F387" s="15">
        <f t="shared" si="30"/>
        <v>5.6034482758620691E-2</v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1</v>
      </c>
      <c r="E393" s="15" t="str">
        <f t="shared" si="29"/>
        <v/>
      </c>
      <c r="F393" s="15">
        <f t="shared" si="30"/>
        <v>4.3103448275862068E-3</v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1</v>
      </c>
      <c r="E401" s="15" t="str">
        <f t="shared" si="29"/>
        <v/>
      </c>
      <c r="F401" s="15">
        <f t="shared" si="30"/>
        <v>4.3103448275862068E-3</v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23</v>
      </c>
      <c r="E406" s="15" t="str">
        <f t="shared" si="29"/>
        <v/>
      </c>
      <c r="F406" s="15">
        <f t="shared" si="30"/>
        <v>9.9137931034482762E-2</v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12</v>
      </c>
      <c r="E408" s="15" t="str">
        <f t="shared" si="29"/>
        <v/>
      </c>
      <c r="F408" s="15">
        <f t="shared" si="30"/>
        <v>5.1724137931034482E-2</v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1</v>
      </c>
      <c r="D410" s="9">
        <v>0</v>
      </c>
      <c r="E410" s="15">
        <f t="shared" si="29"/>
        <v>3.0303030303030304E-2</v>
      </c>
      <c r="F410" s="15" t="str">
        <f t="shared" si="30"/>
        <v/>
      </c>
      <c r="G410" s="14" t="str">
        <f t="shared" si="31"/>
        <v>0</v>
      </c>
      <c r="H410" s="17">
        <f t="shared" si="32"/>
        <v>0</v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15" x14ac:dyDescent="0.2">
      <c r="B412" s="5" t="s">
        <v>402</v>
      </c>
      <c r="C412" s="9">
        <v>0</v>
      </c>
      <c r="D412" s="9">
        <v>1</v>
      </c>
      <c r="E412" s="15" t="str">
        <f t="shared" si="29"/>
        <v/>
      </c>
      <c r="F412" s="15">
        <f t="shared" si="30"/>
        <v>4.3103448275862068E-3</v>
      </c>
      <c r="G412" s="14" t="str">
        <f t="shared" si="31"/>
        <v>0</v>
      </c>
      <c r="H412" s="17" t="str">
        <f t="shared" si="32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1</v>
      </c>
      <c r="E433" s="15" t="str">
        <f t="shared" si="33"/>
        <v/>
      </c>
      <c r="F433" s="15">
        <f t="shared" si="34"/>
        <v>4.3103448275862068E-3</v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0</v>
      </c>
      <c r="D437" s="9">
        <v>4</v>
      </c>
      <c r="E437" s="15" t="str">
        <f t="shared" si="33"/>
        <v/>
      </c>
      <c r="F437" s="15">
        <f t="shared" si="34"/>
        <v>1.7241379310344827E-2</v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13</v>
      </c>
      <c r="E460" s="15" t="str">
        <f t="shared" si="33"/>
        <v/>
      </c>
      <c r="F460" s="15">
        <f t="shared" si="34"/>
        <v>5.6034482758620691E-2</v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1</v>
      </c>
      <c r="D464" s="9">
        <v>1</v>
      </c>
      <c r="E464" s="15">
        <f t="shared" si="33"/>
        <v>3.0303030303030304E-2</v>
      </c>
      <c r="F464" s="15">
        <f t="shared" si="34"/>
        <v>4.3103448275862068E-3</v>
      </c>
      <c r="G464" s="14">
        <f t="shared" si="35"/>
        <v>0</v>
      </c>
      <c r="H464" s="17">
        <f t="shared" si="36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9</v>
      </c>
      <c r="E478" s="15" t="str">
        <f t="shared" si="33"/>
        <v/>
      </c>
      <c r="F478" s="15">
        <f t="shared" si="34"/>
        <v>3.8793103448275863E-2</v>
      </c>
      <c r="G478" s="14" t="str">
        <f t="shared" si="35"/>
        <v>0</v>
      </c>
      <c r="H478" s="17" t="str">
        <f t="shared" si="36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8</v>
      </c>
      <c r="E483" s="15" t="str">
        <f t="shared" si="33"/>
        <v/>
      </c>
      <c r="F483" s="15">
        <f t="shared" si="34"/>
        <v>3.4482758620689655E-2</v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1</v>
      </c>
      <c r="E484" s="15" t="str">
        <f t="shared" si="33"/>
        <v/>
      </c>
      <c r="F484" s="15">
        <f t="shared" si="34"/>
        <v>4.3103448275862068E-3</v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6</v>
      </c>
      <c r="E485" s="15" t="str">
        <f t="shared" si="33"/>
        <v/>
      </c>
      <c r="F485" s="15">
        <f t="shared" si="34"/>
        <v>2.5862068965517241E-2</v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5</v>
      </c>
      <c r="E491" s="15" t="str">
        <f t="shared" si="37"/>
        <v/>
      </c>
      <c r="F491" s="15">
        <f t="shared" si="38"/>
        <v>2.1551724137931036E-2</v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246</v>
      </c>
      <c r="D505" s="35">
        <f>SUM(D506:D530)</f>
        <v>167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-0.32113821138211385</v>
      </c>
      <c r="H505" s="36">
        <f>+IF(OR(AND(E505=""),(G505="")),"",E505*G505)</f>
        <v>-0.32113821138211385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161</v>
      </c>
      <c r="D508" s="9">
        <v>9</v>
      </c>
      <c r="E508" s="15">
        <f t="shared" si="41"/>
        <v>0.65447154471544711</v>
      </c>
      <c r="F508" s="15">
        <f t="shared" si="42"/>
        <v>5.3892215568862277E-2</v>
      </c>
      <c r="G508" s="14">
        <f t="shared" si="43"/>
        <v>-0.94409937888198758</v>
      </c>
      <c r="H508" s="17">
        <f t="shared" si="44"/>
        <v>-0.61788617886178854</v>
      </c>
    </row>
    <row r="509" spans="2:8" ht="15" x14ac:dyDescent="0.2">
      <c r="B509" s="5" t="s">
        <v>456</v>
      </c>
      <c r="C509" s="9">
        <v>2</v>
      </c>
      <c r="D509" s="9">
        <v>32</v>
      </c>
      <c r="E509" s="15">
        <f t="shared" si="41"/>
        <v>8.130081300813009E-3</v>
      </c>
      <c r="F509" s="15">
        <f t="shared" si="42"/>
        <v>0.19161676646706588</v>
      </c>
      <c r="G509" s="14">
        <f t="shared" si="43"/>
        <v>15</v>
      </c>
      <c r="H509" s="17">
        <f t="shared" si="44"/>
        <v>0.12195121951219513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1</v>
      </c>
      <c r="D515" s="9">
        <v>1</v>
      </c>
      <c r="E515" s="15">
        <f t="shared" si="41"/>
        <v>4.0650406504065045E-3</v>
      </c>
      <c r="F515" s="15">
        <f t="shared" si="42"/>
        <v>5.9880239520958087E-3</v>
      </c>
      <c r="G515" s="14">
        <f t="shared" si="43"/>
        <v>0</v>
      </c>
      <c r="H515" s="17">
        <f t="shared" si="44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0</v>
      </c>
      <c r="D517" s="9">
        <v>58</v>
      </c>
      <c r="E517" s="15" t="str">
        <f t="shared" si="41"/>
        <v/>
      </c>
      <c r="F517" s="15">
        <f t="shared" si="42"/>
        <v>0.3473053892215569</v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13</v>
      </c>
      <c r="E518" s="15" t="str">
        <f t="shared" si="41"/>
        <v/>
      </c>
      <c r="F518" s="15">
        <f t="shared" si="42"/>
        <v>7.7844311377245512E-2</v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8</v>
      </c>
      <c r="D521" s="9">
        <v>46</v>
      </c>
      <c r="E521" s="15">
        <f t="shared" si="41"/>
        <v>3.2520325203252036E-2</v>
      </c>
      <c r="F521" s="15">
        <f t="shared" si="42"/>
        <v>0.27544910179640719</v>
      </c>
      <c r="G521" s="14">
        <f t="shared" si="43"/>
        <v>4.75</v>
      </c>
      <c r="H521" s="17">
        <f t="shared" si="44"/>
        <v>0.15447154471544716</v>
      </c>
    </row>
    <row r="522" spans="2:8" ht="25.5" customHeight="1" x14ac:dyDescent="0.2">
      <c r="B522" s="5" t="s">
        <v>193</v>
      </c>
      <c r="C522" s="9">
        <v>0</v>
      </c>
      <c r="D522" s="9">
        <v>1</v>
      </c>
      <c r="E522" s="15" t="str">
        <f t="shared" si="41"/>
        <v/>
      </c>
      <c r="F522" s="15">
        <f t="shared" si="42"/>
        <v>5.9880239520958087E-3</v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7</v>
      </c>
      <c r="E526" s="15" t="str">
        <f t="shared" si="41"/>
        <v/>
      </c>
      <c r="F526" s="15">
        <f t="shared" si="42"/>
        <v>4.1916167664670656E-2</v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74</v>
      </c>
      <c r="D529" s="9">
        <v>0</v>
      </c>
      <c r="E529" s="15">
        <f t="shared" si="41"/>
        <v>0.30081300813008133</v>
      </c>
      <c r="F529" s="15" t="str">
        <f t="shared" si="42"/>
        <v/>
      </c>
      <c r="G529" s="14" t="str">
        <f t="shared" si="43"/>
        <v>0</v>
      </c>
      <c r="H529" s="17">
        <f t="shared" si="44"/>
        <v>0</v>
      </c>
    </row>
    <row r="530" spans="2:8" ht="15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536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487</v>
      </c>
      <c r="C8" s="34">
        <f>+C18+C70+C151+C294+C505</f>
        <v>1895</v>
      </c>
      <c r="D8" s="35">
        <f>+D18+D70+D151+D294+D505</f>
        <v>3413</v>
      </c>
      <c r="E8" s="36">
        <f>+C8/C$8</f>
        <v>1</v>
      </c>
      <c r="F8" s="36">
        <f>+D8/D$8</f>
        <v>1</v>
      </c>
      <c r="G8" s="36">
        <f>+(D8-C8)/C8</f>
        <v>0.80105540897097627</v>
      </c>
      <c r="H8" s="36">
        <f>+E8*G8</f>
        <v>0.80105540897097627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9</v>
      </c>
      <c r="D9" s="31">
        <f>+D18</f>
        <v>49</v>
      </c>
      <c r="E9" s="29">
        <f t="shared" ref="E9:E13" si="0">C9/$C$8</f>
        <v>4.7493403693931397E-3</v>
      </c>
      <c r="F9" s="29">
        <f>D9/$D$8</f>
        <v>1.4356870788162907E-2</v>
      </c>
      <c r="G9" s="14">
        <f>+IF(OR(AND(D9=0),(C9=0)),"0",((D9-C9)/C9))</f>
        <v>4.4444444444444446</v>
      </c>
      <c r="H9" s="13">
        <f>+IF(OR(AND(E9=""),(G9="")),"",E9*G9)</f>
        <v>2.1108179419525065E-2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111</v>
      </c>
      <c r="D10" s="31">
        <f>+D70</f>
        <v>294</v>
      </c>
      <c r="E10" s="29">
        <f t="shared" si="0"/>
        <v>5.8575197889182057E-2</v>
      </c>
      <c r="F10" s="29">
        <f>D10/$D$8</f>
        <v>8.6141224728977436E-2</v>
      </c>
      <c r="G10" s="14">
        <f>+IF(OR(AND(D10=0),(C10=0)),"0",((D10-C10)/C10))</f>
        <v>1.6486486486486487</v>
      </c>
      <c r="H10" s="13">
        <f>+IF(OR(AND(E10=""),(G10="")),"",E10*G10)</f>
        <v>9.6569920844327181E-2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302</v>
      </c>
      <c r="D11" s="31">
        <f>+D151</f>
        <v>767</v>
      </c>
      <c r="E11" s="29">
        <f t="shared" si="0"/>
        <v>0.15936675461741426</v>
      </c>
      <c r="F11" s="29">
        <f>D11/$D$8</f>
        <v>0.22472897743920306</v>
      </c>
      <c r="G11" s="14">
        <f>+IF(OR(AND(D11=0),(C11=0)),"0",((D11-C11)/C11))</f>
        <v>1.5397350993377483</v>
      </c>
      <c r="H11" s="13">
        <f>+IF(OR(AND(E11=""),(G11="")),"",E11*G11)</f>
        <v>0.24538258575197891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1346</v>
      </c>
      <c r="D12" s="31">
        <f>+D294</f>
        <v>2051</v>
      </c>
      <c r="E12" s="29">
        <f t="shared" si="0"/>
        <v>0.71029023746701847</v>
      </c>
      <c r="F12" s="29">
        <f>D12/$D$8</f>
        <v>0.60093759156167592</v>
      </c>
      <c r="G12" s="14">
        <f>+IF(OR(AND(D12=0),(C12=0)),"0",((D12-C12)/C12))</f>
        <v>0.52377414561664193</v>
      </c>
      <c r="H12" s="13">
        <f>+IF(OR(AND(E12=""),(G12="")),"",E12*G12)</f>
        <v>0.37203166226912932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127</v>
      </c>
      <c r="D13" s="31">
        <f>+D505</f>
        <v>252</v>
      </c>
      <c r="E13" s="29">
        <f t="shared" si="0"/>
        <v>6.7018469656992083E-2</v>
      </c>
      <c r="F13" s="29">
        <f>D13/$D$8</f>
        <v>7.3835335481980666E-2</v>
      </c>
      <c r="G13" s="14">
        <f>+IF(OR(AND(D13=0),(C13=0)),"0",((D13-C13)/C13))</f>
        <v>0.98425196850393704</v>
      </c>
      <c r="H13" s="13">
        <f>+IF(OR(AND(E13=""),(G13="")),"",E13*G13)</f>
        <v>6.5963060686015831E-2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9</v>
      </c>
      <c r="D18" s="35">
        <f>SUM(D19:D64)</f>
        <v>49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4.4444444444444446</v>
      </c>
      <c r="H18" s="36">
        <f>+IF(OR(AND(E18=""),(G18="")),"",E18*G18)</f>
        <v>4.4444444444444446</v>
      </c>
    </row>
    <row r="19" spans="2:8" ht="27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1</v>
      </c>
      <c r="E20" s="13" t="str">
        <f t="shared" ref="E20:E64" si="1">+IF(C20=0,"",C20/C$18)</f>
        <v/>
      </c>
      <c r="F20" s="13">
        <f t="shared" ref="F20:F64" si="2">+IF(D20=0,"",D20/D$18)</f>
        <v>2.0408163265306121E-2</v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4</v>
      </c>
      <c r="E23" s="13" t="str">
        <f t="shared" si="1"/>
        <v/>
      </c>
      <c r="F23" s="13">
        <f t="shared" si="2"/>
        <v>8.1632653061224483E-2</v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10</v>
      </c>
      <c r="E26" s="13" t="str">
        <f t="shared" si="1"/>
        <v/>
      </c>
      <c r="F26" s="13">
        <f t="shared" si="2"/>
        <v>0.20408163265306123</v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1</v>
      </c>
      <c r="D27" s="9">
        <v>0</v>
      </c>
      <c r="E27" s="13">
        <f t="shared" si="1"/>
        <v>0.1111111111111111</v>
      </c>
      <c r="F27" s="13" t="str">
        <f t="shared" si="2"/>
        <v/>
      </c>
      <c r="G27" s="14" t="str">
        <f t="shared" si="3"/>
        <v>0</v>
      </c>
      <c r="H27" s="17">
        <f t="shared" si="4"/>
        <v>0</v>
      </c>
    </row>
    <row r="28" spans="2:8" ht="15" x14ac:dyDescent="0.2">
      <c r="B28" s="5" t="s">
        <v>5</v>
      </c>
      <c r="C28" s="9">
        <v>0</v>
      </c>
      <c r="D28" s="9">
        <v>29</v>
      </c>
      <c r="E28" s="13" t="str">
        <f t="shared" si="1"/>
        <v/>
      </c>
      <c r="F28" s="13">
        <f t="shared" si="2"/>
        <v>0.59183673469387754</v>
      </c>
      <c r="G28" s="14" t="str">
        <f t="shared" si="3"/>
        <v>0</v>
      </c>
      <c r="H28" s="17" t="str">
        <f t="shared" si="4"/>
        <v/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1</v>
      </c>
      <c r="D30" s="9">
        <v>0</v>
      </c>
      <c r="E30" s="13">
        <f t="shared" si="1"/>
        <v>0.1111111111111111</v>
      </c>
      <c r="F30" s="13" t="str">
        <f t="shared" si="2"/>
        <v/>
      </c>
      <c r="G30" s="14" t="str">
        <f t="shared" si="3"/>
        <v>0</v>
      </c>
      <c r="H30" s="17">
        <f t="shared" si="4"/>
        <v>0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1</v>
      </c>
      <c r="D34" s="9">
        <v>0</v>
      </c>
      <c r="E34" s="13">
        <f t="shared" si="1"/>
        <v>0.1111111111111111</v>
      </c>
      <c r="F34" s="13" t="str">
        <f t="shared" si="2"/>
        <v/>
      </c>
      <c r="G34" s="14" t="str">
        <f t="shared" si="3"/>
        <v>0</v>
      </c>
      <c r="H34" s="17">
        <f t="shared" si="4"/>
        <v>0</v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3</v>
      </c>
      <c r="D48" s="9">
        <v>3</v>
      </c>
      <c r="E48" s="13">
        <f t="shared" si="1"/>
        <v>0.33333333333333331</v>
      </c>
      <c r="F48" s="13">
        <f t="shared" si="2"/>
        <v>6.1224489795918366E-2</v>
      </c>
      <c r="G48" s="14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0</v>
      </c>
      <c r="D49" s="9">
        <v>1</v>
      </c>
      <c r="E49" s="13" t="str">
        <f t="shared" si="1"/>
        <v/>
      </c>
      <c r="F49" s="13">
        <f t="shared" si="2"/>
        <v>2.0408163265306121E-2</v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1</v>
      </c>
      <c r="E52" s="13" t="str">
        <f t="shared" si="1"/>
        <v/>
      </c>
      <c r="F52" s="13">
        <f t="shared" si="2"/>
        <v>2.0408163265306121E-2</v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1</v>
      </c>
      <c r="D60" s="9">
        <v>0</v>
      </c>
      <c r="E60" s="13">
        <f t="shared" si="1"/>
        <v>0.1111111111111111</v>
      </c>
      <c r="F60" s="13" t="str">
        <f t="shared" si="2"/>
        <v/>
      </c>
      <c r="G60" s="14" t="str">
        <f t="shared" si="3"/>
        <v>0</v>
      </c>
      <c r="H60" s="17">
        <f t="shared" si="4"/>
        <v>0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2</v>
      </c>
      <c r="D62" s="9">
        <v>0</v>
      </c>
      <c r="E62" s="13">
        <f t="shared" si="1"/>
        <v>0.22222222222222221</v>
      </c>
      <c r="F62" s="13" t="str">
        <f t="shared" si="2"/>
        <v/>
      </c>
      <c r="G62" s="14" t="str">
        <f t="shared" si="3"/>
        <v>0</v>
      </c>
      <c r="H62" s="17">
        <f t="shared" si="4"/>
        <v>0</v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111</v>
      </c>
      <c r="D70" s="35">
        <f>SUM(D71:D145)</f>
        <v>294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1.6486486486486487</v>
      </c>
      <c r="H70" s="36">
        <f>+IF(OR(AND(E70=""),(G70="")),"",E70*G70)</f>
        <v>1.6486486486486487</v>
      </c>
    </row>
    <row r="71" spans="2:8" ht="15" x14ac:dyDescent="0.2">
      <c r="B71" s="5" t="s">
        <v>20</v>
      </c>
      <c r="C71" s="9">
        <v>3</v>
      </c>
      <c r="D71" s="9">
        <v>15</v>
      </c>
      <c r="E71" s="15">
        <f>+IF(C71=0,"",C71/C$70)</f>
        <v>2.7027027027027029E-2</v>
      </c>
      <c r="F71" s="15">
        <f>+IF(D71=0,"",D71/D$70)</f>
        <v>5.1020408163265307E-2</v>
      </c>
      <c r="G71" s="14">
        <f>+IF(OR(AND(D71=0),(C71=0)),"0",((D71-C71)/C71))</f>
        <v>4</v>
      </c>
      <c r="H71" s="17">
        <f>+IF(OR(AND(E71=""),(G71="")),"",E71*G71)</f>
        <v>0.10810810810810811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7</v>
      </c>
      <c r="D73" s="9">
        <v>0</v>
      </c>
      <c r="E73" s="15">
        <f t="shared" si="5"/>
        <v>6.3063063063063057E-2</v>
      </c>
      <c r="F73" s="15" t="str">
        <f t="shared" si="6"/>
        <v/>
      </c>
      <c r="G73" s="14" t="str">
        <f t="shared" si="7"/>
        <v>0</v>
      </c>
      <c r="H73" s="17">
        <f t="shared" si="8"/>
        <v>0</v>
      </c>
    </row>
    <row r="74" spans="2:8" ht="15" x14ac:dyDescent="0.2">
      <c r="B74" s="5" t="s">
        <v>222</v>
      </c>
      <c r="C74" s="9">
        <v>4</v>
      </c>
      <c r="D74" s="9">
        <v>56</v>
      </c>
      <c r="E74" s="15">
        <f t="shared" si="5"/>
        <v>3.6036036036036036E-2</v>
      </c>
      <c r="F74" s="15">
        <f t="shared" si="6"/>
        <v>0.19047619047619047</v>
      </c>
      <c r="G74" s="14">
        <f t="shared" si="7"/>
        <v>13</v>
      </c>
      <c r="H74" s="17">
        <f t="shared" si="8"/>
        <v>0.46846846846846846</v>
      </c>
    </row>
    <row r="75" spans="2:8" ht="15" x14ac:dyDescent="0.2">
      <c r="B75" s="5" t="s">
        <v>23</v>
      </c>
      <c r="C75" s="9">
        <v>2</v>
      </c>
      <c r="D75" s="9">
        <v>1</v>
      </c>
      <c r="E75" s="15">
        <f t="shared" si="5"/>
        <v>1.8018018018018018E-2</v>
      </c>
      <c r="F75" s="15">
        <f t="shared" si="6"/>
        <v>3.4013605442176869E-3</v>
      </c>
      <c r="G75" s="14">
        <f t="shared" si="7"/>
        <v>-0.5</v>
      </c>
      <c r="H75" s="17">
        <f t="shared" si="8"/>
        <v>-9.0090090090090089E-3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1</v>
      </c>
      <c r="D83" s="9">
        <v>0</v>
      </c>
      <c r="E83" s="15">
        <f t="shared" si="5"/>
        <v>9.0090090090090089E-3</v>
      </c>
      <c r="F83" s="15" t="str">
        <f t="shared" si="6"/>
        <v/>
      </c>
      <c r="G83" s="14" t="str">
        <f t="shared" si="7"/>
        <v>0</v>
      </c>
      <c r="H83" s="17">
        <f t="shared" si="8"/>
        <v>0</v>
      </c>
    </row>
    <row r="84" spans="2:8" ht="15" x14ac:dyDescent="0.2">
      <c r="B84" s="5" t="s">
        <v>230</v>
      </c>
      <c r="C84" s="9">
        <v>1</v>
      </c>
      <c r="D84" s="9">
        <v>1</v>
      </c>
      <c r="E84" s="15">
        <f t="shared" si="5"/>
        <v>9.0090090090090089E-3</v>
      </c>
      <c r="F84" s="15">
        <f t="shared" si="6"/>
        <v>3.4013605442176869E-3</v>
      </c>
      <c r="G84" s="14">
        <f t="shared" si="7"/>
        <v>0</v>
      </c>
      <c r="H84" s="17">
        <f t="shared" si="8"/>
        <v>0</v>
      </c>
    </row>
    <row r="85" spans="2:8" ht="15" x14ac:dyDescent="0.2">
      <c r="B85" s="5" t="s">
        <v>28</v>
      </c>
      <c r="C85" s="9">
        <v>1</v>
      </c>
      <c r="D85" s="9">
        <v>2</v>
      </c>
      <c r="E85" s="15">
        <f t="shared" si="5"/>
        <v>9.0090090090090089E-3</v>
      </c>
      <c r="F85" s="15">
        <f t="shared" si="6"/>
        <v>6.8027210884353739E-3</v>
      </c>
      <c r="G85" s="14">
        <f t="shared" si="7"/>
        <v>1</v>
      </c>
      <c r="H85" s="17">
        <f t="shared" si="8"/>
        <v>9.0090090090090089E-3</v>
      </c>
    </row>
    <row r="86" spans="2:8" ht="15" x14ac:dyDescent="0.2">
      <c r="B86" s="5" t="s">
        <v>231</v>
      </c>
      <c r="C86" s="9">
        <v>0</v>
      </c>
      <c r="D86" s="9">
        <v>1</v>
      </c>
      <c r="E86" s="15" t="str">
        <f t="shared" si="5"/>
        <v/>
      </c>
      <c r="F86" s="15">
        <f t="shared" si="6"/>
        <v>3.4013605442176869E-3</v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1</v>
      </c>
      <c r="D88" s="9">
        <v>1</v>
      </c>
      <c r="E88" s="15">
        <f t="shared" si="5"/>
        <v>9.0090090090090089E-3</v>
      </c>
      <c r="F88" s="15">
        <f t="shared" si="6"/>
        <v>3.4013605442176869E-3</v>
      </c>
      <c r="G88" s="14">
        <f t="shared" si="7"/>
        <v>0</v>
      </c>
      <c r="H88" s="17">
        <f t="shared" si="8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3</v>
      </c>
      <c r="D92" s="9">
        <v>1</v>
      </c>
      <c r="E92" s="15">
        <f t="shared" si="5"/>
        <v>2.7027027027027029E-2</v>
      </c>
      <c r="F92" s="15">
        <f t="shared" si="6"/>
        <v>3.4013605442176869E-3</v>
      </c>
      <c r="G92" s="14">
        <f t="shared" si="7"/>
        <v>-0.66666666666666663</v>
      </c>
      <c r="H92" s="17">
        <f t="shared" si="8"/>
        <v>-1.8018018018018018E-2</v>
      </c>
    </row>
    <row r="93" spans="2:8" ht="15" x14ac:dyDescent="0.2">
      <c r="B93" s="5" t="s">
        <v>528</v>
      </c>
      <c r="C93" s="9">
        <v>1</v>
      </c>
      <c r="D93" s="9">
        <v>1</v>
      </c>
      <c r="E93" s="15">
        <f t="shared" si="5"/>
        <v>9.0090090090090089E-3</v>
      </c>
      <c r="F93" s="15">
        <f t="shared" si="6"/>
        <v>3.4013605442176869E-3</v>
      </c>
      <c r="G93" s="14">
        <f t="shared" si="7"/>
        <v>0</v>
      </c>
      <c r="H93" s="17">
        <f t="shared" si="8"/>
        <v>0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2</v>
      </c>
      <c r="D98" s="9">
        <v>7</v>
      </c>
      <c r="E98" s="15">
        <f t="shared" si="5"/>
        <v>1.8018018018018018E-2</v>
      </c>
      <c r="F98" s="15">
        <f t="shared" si="6"/>
        <v>2.3809523809523808E-2</v>
      </c>
      <c r="G98" s="14">
        <f t="shared" si="7"/>
        <v>2.5</v>
      </c>
      <c r="H98" s="17">
        <f t="shared" si="8"/>
        <v>4.5045045045045043E-2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1</v>
      </c>
      <c r="D100" s="9">
        <v>0</v>
      </c>
      <c r="E100" s="15">
        <f t="shared" si="5"/>
        <v>9.0090090090090089E-3</v>
      </c>
      <c r="F100" s="15" t="str">
        <f t="shared" si="6"/>
        <v/>
      </c>
      <c r="G100" s="14" t="str">
        <f t="shared" si="7"/>
        <v>0</v>
      </c>
      <c r="H100" s="17">
        <f t="shared" si="8"/>
        <v>0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7</v>
      </c>
      <c r="D102" s="9">
        <v>0</v>
      </c>
      <c r="E102" s="15">
        <f t="shared" si="5"/>
        <v>6.3063063063063057E-2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5"/>
        <v>9.0090090090090089E-3</v>
      </c>
      <c r="F104" s="15" t="str">
        <f t="shared" si="6"/>
        <v/>
      </c>
      <c r="G104" s="14" t="str">
        <f t="shared" si="7"/>
        <v>0</v>
      </c>
      <c r="H104" s="17">
        <f t="shared" si="8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3</v>
      </c>
      <c r="D107" s="9">
        <v>4</v>
      </c>
      <c r="E107" s="15">
        <f t="shared" si="5"/>
        <v>2.7027027027027029E-2</v>
      </c>
      <c r="F107" s="15">
        <f t="shared" si="6"/>
        <v>1.3605442176870748E-2</v>
      </c>
      <c r="G107" s="14">
        <f t="shared" si="7"/>
        <v>0.33333333333333331</v>
      </c>
      <c r="H107" s="17">
        <f t="shared" si="8"/>
        <v>9.0090090090090089E-3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2</v>
      </c>
      <c r="D113" s="9">
        <v>19</v>
      </c>
      <c r="E113" s="15">
        <f t="shared" si="5"/>
        <v>1.8018018018018018E-2</v>
      </c>
      <c r="F113" s="15">
        <f t="shared" si="6"/>
        <v>6.4625850340136057E-2</v>
      </c>
      <c r="G113" s="14">
        <f t="shared" si="7"/>
        <v>8.5</v>
      </c>
      <c r="H113" s="17">
        <f t="shared" si="8"/>
        <v>0.15315315315315314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2</v>
      </c>
      <c r="D115" s="9">
        <v>1</v>
      </c>
      <c r="E115" s="15">
        <f t="shared" si="5"/>
        <v>1.8018018018018018E-2</v>
      </c>
      <c r="F115" s="15">
        <f t="shared" si="6"/>
        <v>3.4013605442176869E-3</v>
      </c>
      <c r="G115" s="14">
        <f t="shared" si="7"/>
        <v>-0.5</v>
      </c>
      <c r="H115" s="17">
        <f t="shared" si="8"/>
        <v>-9.0090090090090089E-3</v>
      </c>
    </row>
    <row r="116" spans="2:8" ht="15" x14ac:dyDescent="0.2">
      <c r="B116" s="5" t="s">
        <v>249</v>
      </c>
      <c r="C116" s="9">
        <v>24</v>
      </c>
      <c r="D116" s="9">
        <v>6</v>
      </c>
      <c r="E116" s="15">
        <f t="shared" si="5"/>
        <v>0.21621621621621623</v>
      </c>
      <c r="F116" s="15">
        <f t="shared" si="6"/>
        <v>2.0408163265306121E-2</v>
      </c>
      <c r="G116" s="14">
        <f t="shared" si="7"/>
        <v>-0.75</v>
      </c>
      <c r="H116" s="17">
        <f t="shared" si="8"/>
        <v>-0.16216216216216217</v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36</v>
      </c>
      <c r="D118" s="9">
        <v>139</v>
      </c>
      <c r="E118" s="15">
        <f t="shared" si="5"/>
        <v>0.32432432432432434</v>
      </c>
      <c r="F118" s="15">
        <f t="shared" si="6"/>
        <v>0.47278911564625853</v>
      </c>
      <c r="G118" s="14">
        <f t="shared" si="7"/>
        <v>2.8611111111111112</v>
      </c>
      <c r="H118" s="17">
        <f t="shared" si="8"/>
        <v>0.927927927927928</v>
      </c>
    </row>
    <row r="119" spans="2:8" ht="15" x14ac:dyDescent="0.2">
      <c r="B119" s="5" t="s">
        <v>252</v>
      </c>
      <c r="C119" s="9">
        <v>2</v>
      </c>
      <c r="D119" s="9">
        <v>0</v>
      </c>
      <c r="E119" s="15">
        <f t="shared" si="5"/>
        <v>1.8018018018018018E-2</v>
      </c>
      <c r="F119" s="15" t="str">
        <f t="shared" si="6"/>
        <v/>
      </c>
      <c r="G119" s="14" t="str">
        <f t="shared" si="7"/>
        <v>0</v>
      </c>
      <c r="H119" s="17">
        <f t="shared" si="8"/>
        <v>0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1</v>
      </c>
      <c r="E122" s="15" t="str">
        <f t="shared" si="5"/>
        <v/>
      </c>
      <c r="F122" s="15">
        <f t="shared" si="6"/>
        <v>3.4013605442176869E-3</v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0</v>
      </c>
      <c r="D123" s="9">
        <v>35</v>
      </c>
      <c r="E123" s="15" t="str">
        <f t="shared" si="5"/>
        <v/>
      </c>
      <c r="F123" s="15">
        <f t="shared" si="6"/>
        <v>0.11904761904761904</v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3</v>
      </c>
      <c r="D128" s="9">
        <v>0</v>
      </c>
      <c r="E128" s="15">
        <f t="shared" si="5"/>
        <v>2.7027027027027029E-2</v>
      </c>
      <c r="F128" s="15" t="str">
        <f t="shared" si="6"/>
        <v/>
      </c>
      <c r="G128" s="14" t="str">
        <f t="shared" si="7"/>
        <v>0</v>
      </c>
      <c r="H128" s="17">
        <f t="shared" si="8"/>
        <v>0</v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1</v>
      </c>
      <c r="E131" s="15" t="str">
        <f t="shared" si="5"/>
        <v/>
      </c>
      <c r="F131" s="15">
        <f t="shared" si="6"/>
        <v>3.4013605442176869E-3</v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4</v>
      </c>
      <c r="D134" s="9">
        <v>2</v>
      </c>
      <c r="E134" s="15">
        <f t="shared" si="5"/>
        <v>3.6036036036036036E-2</v>
      </c>
      <c r="F134" s="15">
        <f t="shared" si="6"/>
        <v>6.8027210884353739E-3</v>
      </c>
      <c r="G134" s="14">
        <f t="shared" si="7"/>
        <v>-0.5</v>
      </c>
      <c r="H134" s="17">
        <f t="shared" si="8"/>
        <v>-1.8018018018018018E-2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302</v>
      </c>
      <c r="D151" s="35">
        <f>SUM(D152:D288)</f>
        <v>767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1.5397350993377483</v>
      </c>
      <c r="H151" s="36">
        <f>+IF(OR(AND(E151=""),(G151="")),"",E151*G151)</f>
        <v>1.5397350993377483</v>
      </c>
    </row>
    <row r="152" spans="2:8" ht="15" x14ac:dyDescent="0.2">
      <c r="B152" s="8" t="s">
        <v>54</v>
      </c>
      <c r="C152" s="9">
        <v>0</v>
      </c>
      <c r="D152" s="9">
        <v>3</v>
      </c>
      <c r="E152" s="15" t="str">
        <f>+IF(C152=0,"",C152/C$151)</f>
        <v/>
      </c>
      <c r="F152" s="15">
        <f>+IF(D152=0,"",D152/D$151)</f>
        <v>3.9113428943937422E-3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1</v>
      </c>
      <c r="D153" s="9">
        <v>0</v>
      </c>
      <c r="E153" s="15">
        <f t="shared" ref="E153:E216" si="13">+IF(C153=0,"",C153/C$151)</f>
        <v>3.3112582781456954E-3</v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2</v>
      </c>
      <c r="D156" s="9">
        <v>1</v>
      </c>
      <c r="E156" s="15">
        <f t="shared" si="13"/>
        <v>6.6225165562913907E-3</v>
      </c>
      <c r="F156" s="15">
        <f t="shared" si="14"/>
        <v>1.3037809647979139E-3</v>
      </c>
      <c r="G156" s="14">
        <f t="shared" si="15"/>
        <v>-0.5</v>
      </c>
      <c r="H156" s="17">
        <f t="shared" si="16"/>
        <v>-3.3112582781456954E-3</v>
      </c>
    </row>
    <row r="157" spans="2:8" ht="15" x14ac:dyDescent="0.2">
      <c r="B157" s="8" t="s">
        <v>53</v>
      </c>
      <c r="C157" s="9">
        <v>75</v>
      </c>
      <c r="D157" s="9">
        <v>268</v>
      </c>
      <c r="E157" s="15">
        <f t="shared" si="13"/>
        <v>0.24834437086092714</v>
      </c>
      <c r="F157" s="15">
        <f t="shared" si="14"/>
        <v>0.34941329856584091</v>
      </c>
      <c r="G157" s="14">
        <f t="shared" si="15"/>
        <v>2.5733333333333333</v>
      </c>
      <c r="H157" s="17">
        <f t="shared" si="16"/>
        <v>0.63907284768211914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2</v>
      </c>
      <c r="D159" s="9">
        <v>2</v>
      </c>
      <c r="E159" s="15">
        <f t="shared" si="13"/>
        <v>6.6225165562913907E-3</v>
      </c>
      <c r="F159" s="15">
        <f t="shared" si="14"/>
        <v>2.6075619295958278E-3</v>
      </c>
      <c r="G159" s="14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5</v>
      </c>
      <c r="D163" s="9">
        <v>2</v>
      </c>
      <c r="E163" s="15">
        <f t="shared" si="13"/>
        <v>1.6556291390728478E-2</v>
      </c>
      <c r="F163" s="15">
        <f t="shared" si="14"/>
        <v>2.6075619295958278E-3</v>
      </c>
      <c r="G163" s="14">
        <f t="shared" si="15"/>
        <v>-0.6</v>
      </c>
      <c r="H163" s="17">
        <f t="shared" si="16"/>
        <v>-9.9337748344370865E-3</v>
      </c>
    </row>
    <row r="164" spans="2:8" ht="15" x14ac:dyDescent="0.2">
      <c r="B164" s="8" t="s">
        <v>56</v>
      </c>
      <c r="C164" s="9">
        <v>4</v>
      </c>
      <c r="D164" s="9">
        <v>2</v>
      </c>
      <c r="E164" s="15">
        <f t="shared" si="13"/>
        <v>1.3245033112582781E-2</v>
      </c>
      <c r="F164" s="15">
        <f t="shared" si="14"/>
        <v>2.6075619295958278E-3</v>
      </c>
      <c r="G164" s="14">
        <f t="shared" si="15"/>
        <v>-0.5</v>
      </c>
      <c r="H164" s="17">
        <f t="shared" si="16"/>
        <v>-6.6225165562913907E-3</v>
      </c>
    </row>
    <row r="165" spans="2:8" ht="15" x14ac:dyDescent="0.2">
      <c r="B165" s="8" t="s">
        <v>57</v>
      </c>
      <c r="C165" s="9">
        <v>2</v>
      </c>
      <c r="D165" s="9">
        <v>2</v>
      </c>
      <c r="E165" s="15">
        <f t="shared" si="13"/>
        <v>6.6225165562913907E-3</v>
      </c>
      <c r="F165" s="15">
        <f t="shared" si="14"/>
        <v>2.6075619295958278E-3</v>
      </c>
      <c r="G165" s="14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9">
        <v>1</v>
      </c>
      <c r="D166" s="9">
        <v>1</v>
      </c>
      <c r="E166" s="15">
        <f t="shared" si="13"/>
        <v>3.3112582781456954E-3</v>
      </c>
      <c r="F166" s="15">
        <f t="shared" si="14"/>
        <v>1.3037809647979139E-3</v>
      </c>
      <c r="G166" s="14">
        <f t="shared" si="15"/>
        <v>0</v>
      </c>
      <c r="H166" s="17">
        <f t="shared" si="16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1</v>
      </c>
      <c r="D168" s="9">
        <v>0</v>
      </c>
      <c r="E168" s="15">
        <f t="shared" si="13"/>
        <v>3.3112582781456954E-3</v>
      </c>
      <c r="F168" s="15" t="str">
        <f t="shared" si="14"/>
        <v/>
      </c>
      <c r="G168" s="14" t="str">
        <f t="shared" si="15"/>
        <v>0</v>
      </c>
      <c r="H168" s="17">
        <f t="shared" si="16"/>
        <v>0</v>
      </c>
    </row>
    <row r="169" spans="2:8" ht="15" x14ac:dyDescent="0.2">
      <c r="B169" s="8" t="s">
        <v>271</v>
      </c>
      <c r="C169" s="9">
        <v>0</v>
      </c>
      <c r="D169" s="9">
        <v>65</v>
      </c>
      <c r="E169" s="15" t="str">
        <f t="shared" si="13"/>
        <v/>
      </c>
      <c r="F169" s="15">
        <f t="shared" si="14"/>
        <v>8.4745762711864403E-2</v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3</v>
      </c>
      <c r="D173" s="9">
        <v>33</v>
      </c>
      <c r="E173" s="15">
        <f t="shared" si="13"/>
        <v>9.9337748344370865E-3</v>
      </c>
      <c r="F173" s="15">
        <f t="shared" si="14"/>
        <v>4.3024771838331158E-2</v>
      </c>
      <c r="G173" s="14">
        <f t="shared" si="15"/>
        <v>10</v>
      </c>
      <c r="H173" s="17">
        <f t="shared" si="16"/>
        <v>9.9337748344370869E-2</v>
      </c>
    </row>
    <row r="174" spans="2:8" ht="15" x14ac:dyDescent="0.2">
      <c r="B174" s="8" t="s">
        <v>276</v>
      </c>
      <c r="C174" s="9">
        <v>3</v>
      </c>
      <c r="D174" s="9">
        <v>20</v>
      </c>
      <c r="E174" s="15">
        <f t="shared" si="13"/>
        <v>9.9337748344370865E-3</v>
      </c>
      <c r="F174" s="15">
        <f t="shared" si="14"/>
        <v>2.607561929595828E-2</v>
      </c>
      <c r="G174" s="14">
        <f t="shared" si="15"/>
        <v>5.666666666666667</v>
      </c>
      <c r="H174" s="17">
        <f t="shared" si="16"/>
        <v>5.6291390728476824E-2</v>
      </c>
    </row>
    <row r="175" spans="2:8" ht="15" x14ac:dyDescent="0.2">
      <c r="B175" s="8" t="s">
        <v>277</v>
      </c>
      <c r="C175" s="9">
        <v>9</v>
      </c>
      <c r="D175" s="9">
        <v>5</v>
      </c>
      <c r="E175" s="15">
        <f t="shared" si="13"/>
        <v>2.9801324503311258E-2</v>
      </c>
      <c r="F175" s="15">
        <f t="shared" si="14"/>
        <v>6.51890482398957E-3</v>
      </c>
      <c r="G175" s="14">
        <f t="shared" si="15"/>
        <v>-0.44444444444444442</v>
      </c>
      <c r="H175" s="17">
        <f t="shared" si="16"/>
        <v>-1.324503311258278E-2</v>
      </c>
    </row>
    <row r="176" spans="2:8" ht="15" x14ac:dyDescent="0.2">
      <c r="B176" s="8" t="s">
        <v>278</v>
      </c>
      <c r="C176" s="9">
        <v>33</v>
      </c>
      <c r="D176" s="9">
        <v>101</v>
      </c>
      <c r="E176" s="15">
        <f t="shared" si="13"/>
        <v>0.10927152317880795</v>
      </c>
      <c r="F176" s="15">
        <f t="shared" si="14"/>
        <v>0.13168187744458931</v>
      </c>
      <c r="G176" s="14">
        <f t="shared" si="15"/>
        <v>2.0606060606060606</v>
      </c>
      <c r="H176" s="17">
        <f t="shared" si="16"/>
        <v>0.2251655629139073</v>
      </c>
    </row>
    <row r="177" spans="2:8" ht="15" x14ac:dyDescent="0.2">
      <c r="B177" s="8" t="s">
        <v>279</v>
      </c>
      <c r="C177" s="9">
        <v>1</v>
      </c>
      <c r="D177" s="9">
        <v>27</v>
      </c>
      <c r="E177" s="15">
        <f t="shared" si="13"/>
        <v>3.3112582781456954E-3</v>
      </c>
      <c r="F177" s="15">
        <f t="shared" si="14"/>
        <v>3.5202086049543675E-2</v>
      </c>
      <c r="G177" s="14">
        <f t="shared" si="15"/>
        <v>26</v>
      </c>
      <c r="H177" s="17">
        <f t="shared" si="16"/>
        <v>8.6092715231788075E-2</v>
      </c>
    </row>
    <row r="178" spans="2:8" ht="20.100000000000001" customHeight="1" x14ac:dyDescent="0.2">
      <c r="B178" s="8" t="s">
        <v>280</v>
      </c>
      <c r="C178" s="9">
        <v>13</v>
      </c>
      <c r="D178" s="9">
        <v>31</v>
      </c>
      <c r="E178" s="15">
        <f t="shared" si="13"/>
        <v>4.3046357615894038E-2</v>
      </c>
      <c r="F178" s="15">
        <f t="shared" si="14"/>
        <v>4.0417209908735333E-2</v>
      </c>
      <c r="G178" s="14">
        <f t="shared" si="15"/>
        <v>1.3846153846153846</v>
      </c>
      <c r="H178" s="17">
        <f t="shared" si="16"/>
        <v>5.9602649006622509E-2</v>
      </c>
    </row>
    <row r="179" spans="2:8" ht="20.100000000000001" customHeight="1" x14ac:dyDescent="0.2">
      <c r="B179" s="8" t="s">
        <v>281</v>
      </c>
      <c r="C179" s="9">
        <v>0</v>
      </c>
      <c r="D179" s="9">
        <v>15</v>
      </c>
      <c r="E179" s="15" t="str">
        <f t="shared" si="13"/>
        <v/>
      </c>
      <c r="F179" s="15">
        <f t="shared" si="14"/>
        <v>1.955671447196871E-2</v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1</v>
      </c>
      <c r="E180" s="15" t="str">
        <f t="shared" si="13"/>
        <v/>
      </c>
      <c r="F180" s="15">
        <f t="shared" si="14"/>
        <v>1.3037809647979139E-3</v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2</v>
      </c>
      <c r="E181" s="15" t="str">
        <f t="shared" si="13"/>
        <v/>
      </c>
      <c r="F181" s="15">
        <f t="shared" si="14"/>
        <v>2.6075619295958278E-3</v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1</v>
      </c>
      <c r="E182" s="15">
        <f t="shared" si="13"/>
        <v>3.3112582781456954E-3</v>
      </c>
      <c r="F182" s="15">
        <f t="shared" si="14"/>
        <v>1.3037809647979139E-3</v>
      </c>
      <c r="G182" s="14">
        <f t="shared" si="15"/>
        <v>0</v>
      </c>
      <c r="H182" s="17">
        <f t="shared" si="16"/>
        <v>0</v>
      </c>
    </row>
    <row r="183" spans="2:8" ht="20.100000000000001" customHeight="1" x14ac:dyDescent="0.2">
      <c r="B183" s="8" t="s">
        <v>285</v>
      </c>
      <c r="C183" s="9">
        <v>3</v>
      </c>
      <c r="D183" s="9">
        <v>0</v>
      </c>
      <c r="E183" s="15">
        <f t="shared" si="13"/>
        <v>9.9337748344370865E-3</v>
      </c>
      <c r="F183" s="15" t="str">
        <f t="shared" si="14"/>
        <v/>
      </c>
      <c r="G183" s="14" t="str">
        <f t="shared" si="15"/>
        <v>0</v>
      </c>
      <c r="H183" s="17">
        <f t="shared" si="16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1</v>
      </c>
      <c r="E185" s="15" t="str">
        <f t="shared" si="13"/>
        <v/>
      </c>
      <c r="F185" s="15">
        <f t="shared" si="14"/>
        <v>1.3037809647979139E-3</v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11</v>
      </c>
      <c r="D186" s="9">
        <v>38</v>
      </c>
      <c r="E186" s="15">
        <f t="shared" si="13"/>
        <v>3.6423841059602648E-2</v>
      </c>
      <c r="F186" s="15">
        <f t="shared" si="14"/>
        <v>4.9543676662320728E-2</v>
      </c>
      <c r="G186" s="14">
        <f t="shared" si="15"/>
        <v>2.4545454545454546</v>
      </c>
      <c r="H186" s="17">
        <f t="shared" si="16"/>
        <v>8.9403973509933773E-2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1</v>
      </c>
      <c r="E188" s="15" t="str">
        <f t="shared" si="13"/>
        <v/>
      </c>
      <c r="F188" s="15">
        <f t="shared" si="14"/>
        <v>1.3037809647979139E-3</v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10</v>
      </c>
      <c r="D196" s="9">
        <v>13</v>
      </c>
      <c r="E196" s="15">
        <f t="shared" si="13"/>
        <v>3.3112582781456956E-2</v>
      </c>
      <c r="F196" s="15">
        <f t="shared" si="14"/>
        <v>1.6949152542372881E-2</v>
      </c>
      <c r="G196" s="14">
        <f t="shared" si="15"/>
        <v>0.3</v>
      </c>
      <c r="H196" s="17">
        <f t="shared" si="16"/>
        <v>9.9337748344370865E-3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36</v>
      </c>
      <c r="D208" s="9">
        <v>0</v>
      </c>
      <c r="E208" s="15">
        <f t="shared" si="13"/>
        <v>0.11920529801324503</v>
      </c>
      <c r="F208" s="15" t="str">
        <f t="shared" si="14"/>
        <v/>
      </c>
      <c r="G208" s="14" t="str">
        <f t="shared" si="15"/>
        <v>0</v>
      </c>
      <c r="H208" s="17">
        <f t="shared" si="16"/>
        <v>0</v>
      </c>
    </row>
    <row r="209" spans="2:8" ht="20.100000000000001" customHeight="1" x14ac:dyDescent="0.2">
      <c r="B209" s="8" t="s">
        <v>71</v>
      </c>
      <c r="C209" s="9">
        <v>0</v>
      </c>
      <c r="D209" s="9">
        <v>1</v>
      </c>
      <c r="E209" s="15" t="str">
        <f t="shared" si="13"/>
        <v/>
      </c>
      <c r="F209" s="15">
        <f t="shared" si="14"/>
        <v>1.3037809647979139E-3</v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0</v>
      </c>
      <c r="E216" s="15">
        <f t="shared" si="13"/>
        <v>3.3112582781456954E-3</v>
      </c>
      <c r="F216" s="15" t="str">
        <f t="shared" si="14"/>
        <v/>
      </c>
      <c r="G216" s="14" t="str">
        <f t="shared" si="15"/>
        <v>0</v>
      </c>
      <c r="H216" s="17">
        <f t="shared" si="16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1</v>
      </c>
      <c r="D219" s="9">
        <v>0</v>
      </c>
      <c r="E219" s="15">
        <f t="shared" si="17"/>
        <v>3.3112582781456954E-3</v>
      </c>
      <c r="F219" s="15" t="str">
        <f t="shared" si="18"/>
        <v/>
      </c>
      <c r="G219" s="14" t="str">
        <f t="shared" si="19"/>
        <v>0</v>
      </c>
      <c r="H219" s="17">
        <f t="shared" si="20"/>
        <v>0</v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1</v>
      </c>
      <c r="D226" s="9">
        <v>0</v>
      </c>
      <c r="E226" s="15">
        <f t="shared" si="17"/>
        <v>3.3112582781456954E-3</v>
      </c>
      <c r="F226" s="15" t="str">
        <f t="shared" si="18"/>
        <v/>
      </c>
      <c r="G226" s="14" t="str">
        <f t="shared" si="19"/>
        <v>0</v>
      </c>
      <c r="H226" s="17">
        <f t="shared" si="20"/>
        <v>0</v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2</v>
      </c>
      <c r="E229" s="15" t="str">
        <f t="shared" si="17"/>
        <v/>
      </c>
      <c r="F229" s="15">
        <f t="shared" si="18"/>
        <v>2.6075619295958278E-3</v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1</v>
      </c>
      <c r="E233" s="15" t="str">
        <f t="shared" si="17"/>
        <v/>
      </c>
      <c r="F233" s="15">
        <f t="shared" si="18"/>
        <v>1.3037809647979139E-3</v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2</v>
      </c>
      <c r="E237" s="15">
        <f t="shared" si="17"/>
        <v>3.3112582781456954E-3</v>
      </c>
      <c r="F237" s="15">
        <f t="shared" si="18"/>
        <v>2.6075619295958278E-3</v>
      </c>
      <c r="G237" s="14">
        <f t="shared" si="19"/>
        <v>1</v>
      </c>
      <c r="H237" s="17">
        <f t="shared" si="20"/>
        <v>3.3112582781456954E-3</v>
      </c>
    </row>
    <row r="238" spans="2:8" ht="20.100000000000001" customHeight="1" x14ac:dyDescent="0.2">
      <c r="B238" s="8" t="s">
        <v>85</v>
      </c>
      <c r="C238" s="9">
        <v>1</v>
      </c>
      <c r="D238" s="9">
        <v>2</v>
      </c>
      <c r="E238" s="15">
        <f t="shared" si="17"/>
        <v>3.3112582781456954E-3</v>
      </c>
      <c r="F238" s="15">
        <f t="shared" si="18"/>
        <v>2.6075619295958278E-3</v>
      </c>
      <c r="G238" s="14">
        <f t="shared" si="19"/>
        <v>1</v>
      </c>
      <c r="H238" s="17">
        <f t="shared" si="20"/>
        <v>3.3112582781456954E-3</v>
      </c>
    </row>
    <row r="239" spans="2:8" ht="20.100000000000001" customHeight="1" x14ac:dyDescent="0.2">
      <c r="B239" s="8" t="s">
        <v>81</v>
      </c>
      <c r="C239" s="9">
        <v>1</v>
      </c>
      <c r="D239" s="9">
        <v>1</v>
      </c>
      <c r="E239" s="15">
        <f t="shared" si="17"/>
        <v>3.3112582781456954E-3</v>
      </c>
      <c r="F239" s="15">
        <f t="shared" si="18"/>
        <v>1.3037809647979139E-3</v>
      </c>
      <c r="G239" s="14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4</v>
      </c>
      <c r="E240" s="15" t="str">
        <f t="shared" si="17"/>
        <v/>
      </c>
      <c r="F240" s="15">
        <f t="shared" si="18"/>
        <v>5.2151238591916557E-3</v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2</v>
      </c>
      <c r="D244" s="9">
        <v>0</v>
      </c>
      <c r="E244" s="15">
        <f t="shared" si="17"/>
        <v>6.6225165562913907E-3</v>
      </c>
      <c r="F244" s="15" t="str">
        <f t="shared" si="18"/>
        <v/>
      </c>
      <c r="G244" s="14" t="str">
        <f t="shared" si="19"/>
        <v>0</v>
      </c>
      <c r="H244" s="17">
        <f t="shared" si="20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65</v>
      </c>
      <c r="D247" s="9">
        <v>0</v>
      </c>
      <c r="E247" s="15">
        <f t="shared" si="17"/>
        <v>0.21523178807947019</v>
      </c>
      <c r="F247" s="15" t="str">
        <f t="shared" si="18"/>
        <v/>
      </c>
      <c r="G247" s="14" t="str">
        <f t="shared" si="19"/>
        <v>0</v>
      </c>
      <c r="H247" s="17">
        <f t="shared" si="20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1</v>
      </c>
      <c r="E248" s="15" t="str">
        <f t="shared" si="17"/>
        <v/>
      </c>
      <c r="F248" s="15">
        <f t="shared" si="18"/>
        <v>1.3037809647979139E-3</v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5</v>
      </c>
      <c r="D249" s="9">
        <v>2</v>
      </c>
      <c r="E249" s="15">
        <f t="shared" si="17"/>
        <v>1.6556291390728478E-2</v>
      </c>
      <c r="F249" s="15">
        <f t="shared" si="18"/>
        <v>2.6075619295958278E-3</v>
      </c>
      <c r="G249" s="14">
        <f t="shared" si="19"/>
        <v>-0.6</v>
      </c>
      <c r="H249" s="17">
        <f t="shared" si="20"/>
        <v>-9.9337748344370865E-3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5</v>
      </c>
      <c r="D253" s="9">
        <v>0</v>
      </c>
      <c r="E253" s="15">
        <f t="shared" si="17"/>
        <v>1.6556291390728478E-2</v>
      </c>
      <c r="F253" s="15" t="str">
        <f t="shared" si="18"/>
        <v/>
      </c>
      <c r="G253" s="14" t="str">
        <f t="shared" si="19"/>
        <v>0</v>
      </c>
      <c r="H253" s="17">
        <f t="shared" si="20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90</v>
      </c>
      <c r="E256" s="15" t="str">
        <f t="shared" si="17"/>
        <v/>
      </c>
      <c r="F256" s="15">
        <f t="shared" si="18"/>
        <v>0.11734028683181226</v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3</v>
      </c>
      <c r="E266" s="15" t="str">
        <f t="shared" si="17"/>
        <v/>
      </c>
      <c r="F266" s="15">
        <f t="shared" si="18"/>
        <v>3.9113428943937422E-3</v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1</v>
      </c>
      <c r="E272" s="15" t="str">
        <f t="shared" si="17"/>
        <v/>
      </c>
      <c r="F272" s="15">
        <f t="shared" si="18"/>
        <v>1.3037809647979139E-3</v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1</v>
      </c>
      <c r="D281" s="9">
        <v>0</v>
      </c>
      <c r="E281" s="15">
        <f t="shared" ref="E281:E288" si="21">+IF(C281=0,"",C281/C$151)</f>
        <v>3.3112582781456954E-3</v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>
        <f t="shared" ref="H281:H288" si="24">+IF(OR(AND(E281=""),(G281="")),"",E281*G281)</f>
        <v>0</v>
      </c>
    </row>
    <row r="282" spans="2:8" ht="20.100000000000001" customHeight="1" x14ac:dyDescent="0.2">
      <c r="B282" s="8" t="s">
        <v>345</v>
      </c>
      <c r="C282" s="9">
        <v>2</v>
      </c>
      <c r="D282" s="9">
        <v>1</v>
      </c>
      <c r="E282" s="15">
        <f t="shared" si="21"/>
        <v>6.6225165562913907E-3</v>
      </c>
      <c r="F282" s="15">
        <f t="shared" si="22"/>
        <v>1.3037809647979139E-3</v>
      </c>
      <c r="G282" s="14">
        <f t="shared" si="23"/>
        <v>-0.5</v>
      </c>
      <c r="H282" s="17">
        <f t="shared" si="24"/>
        <v>-3.3112582781456954E-3</v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21</v>
      </c>
      <c r="E286" s="15" t="str">
        <f t="shared" si="21"/>
        <v/>
      </c>
      <c r="F286" s="15">
        <f t="shared" si="22"/>
        <v>2.7379400260756193E-2</v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5"/>
      <c r="D289" s="25"/>
      <c r="E289" s="26"/>
      <c r="F289" s="26"/>
      <c r="G289" s="23"/>
      <c r="H289" s="24"/>
    </row>
    <row r="290" spans="2:8" ht="20.100000000000001" customHeight="1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1346</v>
      </c>
      <c r="D294" s="35">
        <f>SUM(D295:D499)</f>
        <v>2051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0.52377414561664193</v>
      </c>
      <c r="H294" s="36">
        <f>+IF(OR(AND(E294=""),(G294="")),"",E294*G294)</f>
        <v>0.52377414561664193</v>
      </c>
    </row>
    <row r="295" spans="2:8" ht="15" x14ac:dyDescent="0.2">
      <c r="B295" s="5" t="s">
        <v>100</v>
      </c>
      <c r="C295" s="9">
        <v>5</v>
      </c>
      <c r="D295" s="9">
        <v>0</v>
      </c>
      <c r="E295" s="15">
        <f>+IF(C295=0,"",C295/C$294)</f>
        <v>3.714710252600297E-3</v>
      </c>
      <c r="F295" s="15" t="str">
        <f>+IF(D295=0,"",D295/D$294)</f>
        <v/>
      </c>
      <c r="G295" s="14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33</v>
      </c>
      <c r="E296" s="15" t="str">
        <f t="shared" ref="E296:E359" si="25">+IF(C296=0,"",C296/C$294)</f>
        <v/>
      </c>
      <c r="F296" s="15">
        <f t="shared" ref="F296:F359" si="26">+IF(D296=0,"",D296/D$294)</f>
        <v>1.6089712335446125E-2</v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1</v>
      </c>
      <c r="D297" s="9">
        <v>2</v>
      </c>
      <c r="E297" s="15">
        <f t="shared" si="25"/>
        <v>7.429420505200594E-4</v>
      </c>
      <c r="F297" s="15">
        <f t="shared" si="26"/>
        <v>9.7513408093612868E-4</v>
      </c>
      <c r="G297" s="14">
        <f t="shared" si="27"/>
        <v>1</v>
      </c>
      <c r="H297" s="17">
        <f t="shared" si="28"/>
        <v>7.429420505200594E-4</v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36</v>
      </c>
      <c r="D301" s="9">
        <v>25</v>
      </c>
      <c r="E301" s="15">
        <f t="shared" si="25"/>
        <v>2.6745913818722138E-2</v>
      </c>
      <c r="F301" s="15">
        <f t="shared" si="26"/>
        <v>1.218917601170161E-2</v>
      </c>
      <c r="G301" s="14">
        <f t="shared" si="27"/>
        <v>-0.30555555555555558</v>
      </c>
      <c r="H301" s="17">
        <f t="shared" si="28"/>
        <v>-8.1723625557206542E-3</v>
      </c>
    </row>
    <row r="302" spans="2:8" ht="15" x14ac:dyDescent="0.2">
      <c r="B302" s="5" t="s">
        <v>109</v>
      </c>
      <c r="C302" s="9">
        <v>2</v>
      </c>
      <c r="D302" s="9">
        <v>0</v>
      </c>
      <c r="E302" s="15">
        <f t="shared" si="25"/>
        <v>1.4858841010401188E-3</v>
      </c>
      <c r="F302" s="15" t="str">
        <f t="shared" si="26"/>
        <v/>
      </c>
      <c r="G302" s="14" t="str">
        <f t="shared" si="27"/>
        <v>0</v>
      </c>
      <c r="H302" s="17">
        <f t="shared" si="28"/>
        <v>0</v>
      </c>
    </row>
    <row r="303" spans="2:8" ht="15" x14ac:dyDescent="0.2">
      <c r="B303" s="5" t="s">
        <v>108</v>
      </c>
      <c r="C303" s="9">
        <v>6</v>
      </c>
      <c r="D303" s="9">
        <v>22</v>
      </c>
      <c r="E303" s="15">
        <f t="shared" si="25"/>
        <v>4.4576523031203564E-3</v>
      </c>
      <c r="F303" s="15">
        <f t="shared" si="26"/>
        <v>1.0726474890297415E-2</v>
      </c>
      <c r="G303" s="14">
        <f t="shared" si="27"/>
        <v>2.6666666666666665</v>
      </c>
      <c r="H303" s="17">
        <f t="shared" si="28"/>
        <v>1.188707280832095E-2</v>
      </c>
    </row>
    <row r="304" spans="2:8" ht="15" x14ac:dyDescent="0.2">
      <c r="B304" s="5" t="s">
        <v>107</v>
      </c>
      <c r="C304" s="9">
        <v>4</v>
      </c>
      <c r="D304" s="9">
        <v>5</v>
      </c>
      <c r="E304" s="15">
        <f t="shared" si="25"/>
        <v>2.9717682020802376E-3</v>
      </c>
      <c r="F304" s="15">
        <f t="shared" si="26"/>
        <v>2.4378352023403218E-3</v>
      </c>
      <c r="G304" s="14">
        <f t="shared" si="27"/>
        <v>0.25</v>
      </c>
      <c r="H304" s="17">
        <f t="shared" si="28"/>
        <v>7.429420505200594E-4</v>
      </c>
    </row>
    <row r="305" spans="2:8" ht="15" x14ac:dyDescent="0.2">
      <c r="B305" s="5" t="s">
        <v>351</v>
      </c>
      <c r="C305" s="9">
        <v>0</v>
      </c>
      <c r="D305" s="9">
        <v>1</v>
      </c>
      <c r="E305" s="15" t="str">
        <f t="shared" si="25"/>
        <v/>
      </c>
      <c r="F305" s="15">
        <f t="shared" si="26"/>
        <v>4.8756704046806434E-4</v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31</v>
      </c>
      <c r="D307" s="9">
        <v>12</v>
      </c>
      <c r="E307" s="15">
        <f t="shared" si="25"/>
        <v>2.3031203566121844E-2</v>
      </c>
      <c r="F307" s="15">
        <f t="shared" si="26"/>
        <v>5.8508044856167727E-3</v>
      </c>
      <c r="G307" s="14">
        <f t="shared" si="27"/>
        <v>-0.61290322580645162</v>
      </c>
      <c r="H307" s="17">
        <f t="shared" si="28"/>
        <v>-1.4115898959881131E-2</v>
      </c>
    </row>
    <row r="308" spans="2:8" ht="15" x14ac:dyDescent="0.2">
      <c r="B308" s="5" t="s">
        <v>99</v>
      </c>
      <c r="C308" s="9">
        <v>6</v>
      </c>
      <c r="D308" s="9">
        <v>30</v>
      </c>
      <c r="E308" s="15">
        <f t="shared" si="25"/>
        <v>4.4576523031203564E-3</v>
      </c>
      <c r="F308" s="15">
        <f t="shared" si="26"/>
        <v>1.4627011214041931E-2</v>
      </c>
      <c r="G308" s="14">
        <f t="shared" si="27"/>
        <v>4</v>
      </c>
      <c r="H308" s="17">
        <f t="shared" si="28"/>
        <v>1.7830609212481426E-2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18</v>
      </c>
      <c r="D310" s="9">
        <v>15</v>
      </c>
      <c r="E310" s="15">
        <f t="shared" si="25"/>
        <v>1.3372956909361069E-2</v>
      </c>
      <c r="F310" s="15">
        <f t="shared" si="26"/>
        <v>7.3135056070209653E-3</v>
      </c>
      <c r="G310" s="14">
        <f t="shared" si="27"/>
        <v>-0.16666666666666666</v>
      </c>
      <c r="H310" s="17">
        <f t="shared" si="28"/>
        <v>-2.2288261515601782E-3</v>
      </c>
    </row>
    <row r="311" spans="2:8" ht="15" x14ac:dyDescent="0.2">
      <c r="B311" s="5" t="s">
        <v>102</v>
      </c>
      <c r="C311" s="9">
        <v>2</v>
      </c>
      <c r="D311" s="9">
        <v>7</v>
      </c>
      <c r="E311" s="15">
        <f t="shared" si="25"/>
        <v>1.4858841010401188E-3</v>
      </c>
      <c r="F311" s="15">
        <f t="shared" si="26"/>
        <v>3.4129692832764505E-3</v>
      </c>
      <c r="G311" s="14">
        <f t="shared" si="27"/>
        <v>2.5</v>
      </c>
      <c r="H311" s="17">
        <f t="shared" si="28"/>
        <v>3.714710252600297E-3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284</v>
      </c>
      <c r="D314" s="9">
        <v>90</v>
      </c>
      <c r="E314" s="15">
        <f t="shared" si="25"/>
        <v>0.21099554234769688</v>
      </c>
      <c r="F314" s="15">
        <f t="shared" si="26"/>
        <v>4.388103364212579E-2</v>
      </c>
      <c r="G314" s="14">
        <f t="shared" si="27"/>
        <v>-0.68309859154929575</v>
      </c>
      <c r="H314" s="17">
        <f t="shared" si="28"/>
        <v>-0.14413075780089152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1</v>
      </c>
      <c r="D317" s="9">
        <v>0</v>
      </c>
      <c r="E317" s="15">
        <f t="shared" si="25"/>
        <v>7.429420505200594E-4</v>
      </c>
      <c r="F317" s="15" t="str">
        <f t="shared" si="26"/>
        <v/>
      </c>
      <c r="G317" s="14" t="str">
        <f t="shared" si="27"/>
        <v>0</v>
      </c>
      <c r="H317" s="17">
        <f t="shared" si="28"/>
        <v>0</v>
      </c>
    </row>
    <row r="318" spans="2:8" ht="15" x14ac:dyDescent="0.2">
      <c r="B318" s="5" t="s">
        <v>355</v>
      </c>
      <c r="C318" s="9">
        <v>41</v>
      </c>
      <c r="D318" s="9">
        <v>35</v>
      </c>
      <c r="E318" s="15">
        <f t="shared" si="25"/>
        <v>3.0460624071322436E-2</v>
      </c>
      <c r="F318" s="15">
        <f t="shared" si="26"/>
        <v>1.7064846416382253E-2</v>
      </c>
      <c r="G318" s="14">
        <f t="shared" si="27"/>
        <v>-0.14634146341463414</v>
      </c>
      <c r="H318" s="17">
        <f t="shared" si="28"/>
        <v>-4.4576523031203564E-3</v>
      </c>
    </row>
    <row r="319" spans="2:8" ht="15" x14ac:dyDescent="0.2">
      <c r="B319" s="5" t="s">
        <v>115</v>
      </c>
      <c r="C319" s="9">
        <v>11</v>
      </c>
      <c r="D319" s="9">
        <v>3</v>
      </c>
      <c r="E319" s="15">
        <f t="shared" si="25"/>
        <v>8.1723625557206542E-3</v>
      </c>
      <c r="F319" s="15">
        <f t="shared" si="26"/>
        <v>1.4627011214041932E-3</v>
      </c>
      <c r="G319" s="14">
        <f t="shared" si="27"/>
        <v>-0.72727272727272729</v>
      </c>
      <c r="H319" s="17">
        <f t="shared" si="28"/>
        <v>-5.9435364041604761E-3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4</v>
      </c>
      <c r="D323" s="9">
        <v>27</v>
      </c>
      <c r="E323" s="15">
        <f t="shared" si="25"/>
        <v>2.9717682020802376E-3</v>
      </c>
      <c r="F323" s="15">
        <f t="shared" si="26"/>
        <v>1.3164310092637738E-2</v>
      </c>
      <c r="G323" s="14">
        <f t="shared" si="27"/>
        <v>5.75</v>
      </c>
      <c r="H323" s="17">
        <f t="shared" si="28"/>
        <v>1.7087667161961365E-2</v>
      </c>
    </row>
    <row r="324" spans="2:8" ht="15" x14ac:dyDescent="0.2">
      <c r="B324" s="5" t="s">
        <v>473</v>
      </c>
      <c r="C324" s="9">
        <v>1</v>
      </c>
      <c r="D324" s="9">
        <v>1</v>
      </c>
      <c r="E324" s="15">
        <f t="shared" si="25"/>
        <v>7.429420505200594E-4</v>
      </c>
      <c r="F324" s="15">
        <f t="shared" si="26"/>
        <v>4.8756704046806434E-4</v>
      </c>
      <c r="G324" s="14">
        <f t="shared" si="27"/>
        <v>0</v>
      </c>
      <c r="H324" s="17">
        <f t="shared" si="28"/>
        <v>0</v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52</v>
      </c>
      <c r="D326" s="9">
        <v>6</v>
      </c>
      <c r="E326" s="15">
        <f t="shared" si="25"/>
        <v>3.8632986627043092E-2</v>
      </c>
      <c r="F326" s="15">
        <f t="shared" si="26"/>
        <v>2.9254022428083864E-3</v>
      </c>
      <c r="G326" s="14">
        <f t="shared" si="27"/>
        <v>-0.88461538461538458</v>
      </c>
      <c r="H326" s="17">
        <f t="shared" si="28"/>
        <v>-3.4175334323922738E-2</v>
      </c>
    </row>
    <row r="327" spans="2:8" ht="15" x14ac:dyDescent="0.2">
      <c r="B327" s="5" t="s">
        <v>358</v>
      </c>
      <c r="C327" s="9">
        <v>2</v>
      </c>
      <c r="D327" s="9">
        <v>3</v>
      </c>
      <c r="E327" s="15">
        <f t="shared" si="25"/>
        <v>1.4858841010401188E-3</v>
      </c>
      <c r="F327" s="15">
        <f t="shared" si="26"/>
        <v>1.4627011214041932E-3</v>
      </c>
      <c r="G327" s="14">
        <f t="shared" si="27"/>
        <v>0.5</v>
      </c>
      <c r="H327" s="17">
        <f t="shared" si="28"/>
        <v>7.429420505200594E-4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13</v>
      </c>
      <c r="D330" s="9">
        <v>54</v>
      </c>
      <c r="E330" s="15">
        <f t="shared" si="25"/>
        <v>9.658246656760773E-3</v>
      </c>
      <c r="F330" s="15">
        <f t="shared" si="26"/>
        <v>2.6328620185275476E-2</v>
      </c>
      <c r="G330" s="14">
        <f t="shared" si="27"/>
        <v>3.1538461538461537</v>
      </c>
      <c r="H330" s="17">
        <f t="shared" si="28"/>
        <v>3.0460624071322436E-2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421</v>
      </c>
      <c r="D332" s="9">
        <v>36</v>
      </c>
      <c r="E332" s="15">
        <f t="shared" si="25"/>
        <v>0.31277860326894502</v>
      </c>
      <c r="F332" s="15">
        <f t="shared" si="26"/>
        <v>1.7552413456850317E-2</v>
      </c>
      <c r="G332" s="14">
        <f t="shared" si="27"/>
        <v>-0.91448931116389554</v>
      </c>
      <c r="H332" s="17">
        <f t="shared" si="28"/>
        <v>-0.28603268945022292</v>
      </c>
    </row>
    <row r="333" spans="2:8" ht="15" x14ac:dyDescent="0.2">
      <c r="B333" s="5" t="s">
        <v>130</v>
      </c>
      <c r="C333" s="9">
        <v>2</v>
      </c>
      <c r="D333" s="9">
        <v>13</v>
      </c>
      <c r="E333" s="15">
        <f t="shared" si="25"/>
        <v>1.4858841010401188E-3</v>
      </c>
      <c r="F333" s="15">
        <f t="shared" si="26"/>
        <v>6.3383715260848369E-3</v>
      </c>
      <c r="G333" s="14">
        <f t="shared" si="27"/>
        <v>5.5</v>
      </c>
      <c r="H333" s="17">
        <f t="shared" si="28"/>
        <v>8.1723625557206525E-3</v>
      </c>
    </row>
    <row r="334" spans="2:8" ht="15" x14ac:dyDescent="0.2">
      <c r="B334" s="5" t="s">
        <v>119</v>
      </c>
      <c r="C334" s="9">
        <v>187</v>
      </c>
      <c r="D334" s="9">
        <v>56</v>
      </c>
      <c r="E334" s="15">
        <f t="shared" si="25"/>
        <v>0.13893016344725112</v>
      </c>
      <c r="F334" s="15">
        <f t="shared" si="26"/>
        <v>2.7303754266211604E-2</v>
      </c>
      <c r="G334" s="14">
        <f t="shared" si="27"/>
        <v>-0.70053475935828879</v>
      </c>
      <c r="H334" s="17">
        <f t="shared" si="28"/>
        <v>-9.7325408618127787E-2</v>
      </c>
    </row>
    <row r="335" spans="2:8" ht="15" x14ac:dyDescent="0.2">
      <c r="B335" s="5" t="s">
        <v>128</v>
      </c>
      <c r="C335" s="9">
        <v>49</v>
      </c>
      <c r="D335" s="9">
        <v>145</v>
      </c>
      <c r="E335" s="15">
        <f t="shared" si="25"/>
        <v>3.6404160475482915E-2</v>
      </c>
      <c r="F335" s="15">
        <f t="shared" si="26"/>
        <v>7.0697220867869337E-2</v>
      </c>
      <c r="G335" s="14">
        <f t="shared" si="27"/>
        <v>1.9591836734693877</v>
      </c>
      <c r="H335" s="17">
        <f t="shared" si="28"/>
        <v>7.1322436849925702E-2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11</v>
      </c>
      <c r="D343" s="9">
        <v>128</v>
      </c>
      <c r="E343" s="15">
        <f t="shared" si="25"/>
        <v>8.1723625557206542E-3</v>
      </c>
      <c r="F343" s="15">
        <f t="shared" si="26"/>
        <v>6.2408581179912236E-2</v>
      </c>
      <c r="G343" s="14">
        <f t="shared" si="27"/>
        <v>10.636363636363637</v>
      </c>
      <c r="H343" s="17">
        <f t="shared" si="28"/>
        <v>8.6924219910846964E-2</v>
      </c>
    </row>
    <row r="344" spans="2:8" ht="15" x14ac:dyDescent="0.2">
      <c r="B344" s="5" t="s">
        <v>131</v>
      </c>
      <c r="C344" s="9">
        <v>2</v>
      </c>
      <c r="D344" s="9">
        <v>5</v>
      </c>
      <c r="E344" s="15">
        <f t="shared" si="25"/>
        <v>1.4858841010401188E-3</v>
      </c>
      <c r="F344" s="15">
        <f t="shared" si="26"/>
        <v>2.4378352023403218E-3</v>
      </c>
      <c r="G344" s="14">
        <f t="shared" si="27"/>
        <v>1.5</v>
      </c>
      <c r="H344" s="17">
        <f t="shared" si="28"/>
        <v>2.2288261515601782E-3</v>
      </c>
    </row>
    <row r="345" spans="2:8" ht="15" x14ac:dyDescent="0.2">
      <c r="B345" s="5" t="s">
        <v>366</v>
      </c>
      <c r="C345" s="9">
        <v>7</v>
      </c>
      <c r="D345" s="9">
        <v>0</v>
      </c>
      <c r="E345" s="15">
        <f t="shared" si="25"/>
        <v>5.2005943536404158E-3</v>
      </c>
      <c r="F345" s="15" t="str">
        <f t="shared" si="26"/>
        <v/>
      </c>
      <c r="G345" s="14" t="str">
        <f t="shared" si="27"/>
        <v>0</v>
      </c>
      <c r="H345" s="17">
        <f t="shared" si="28"/>
        <v>0</v>
      </c>
    </row>
    <row r="346" spans="2:8" ht="15" x14ac:dyDescent="0.2">
      <c r="B346" s="5" t="s">
        <v>122</v>
      </c>
      <c r="C346" s="9">
        <v>3</v>
      </c>
      <c r="D346" s="9">
        <v>0</v>
      </c>
      <c r="E346" s="15">
        <f t="shared" si="25"/>
        <v>2.2288261515601782E-3</v>
      </c>
      <c r="F346" s="15" t="str">
        <f t="shared" si="26"/>
        <v/>
      </c>
      <c r="G346" s="14" t="str">
        <f t="shared" si="27"/>
        <v>0</v>
      </c>
      <c r="H346" s="17">
        <f t="shared" si="28"/>
        <v>0</v>
      </c>
    </row>
    <row r="347" spans="2:8" ht="15" x14ac:dyDescent="0.2">
      <c r="B347" s="5" t="s">
        <v>121</v>
      </c>
      <c r="C347" s="9">
        <v>3</v>
      </c>
      <c r="D347" s="9">
        <v>3</v>
      </c>
      <c r="E347" s="15">
        <f t="shared" si="25"/>
        <v>2.2288261515601782E-3</v>
      </c>
      <c r="F347" s="15">
        <f t="shared" si="26"/>
        <v>1.4627011214041932E-3</v>
      </c>
      <c r="G347" s="14">
        <f t="shared" si="27"/>
        <v>0</v>
      </c>
      <c r="H347" s="17">
        <f t="shared" si="28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15</v>
      </c>
      <c r="E350" s="15" t="str">
        <f t="shared" si="25"/>
        <v/>
      </c>
      <c r="F350" s="15">
        <f t="shared" si="26"/>
        <v>7.3135056070209653E-3</v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8</v>
      </c>
      <c r="D354" s="9">
        <v>31</v>
      </c>
      <c r="E354" s="15">
        <f t="shared" si="25"/>
        <v>5.9435364041604752E-3</v>
      </c>
      <c r="F354" s="15">
        <f t="shared" si="26"/>
        <v>1.5114578254509995E-2</v>
      </c>
      <c r="G354" s="14">
        <f t="shared" si="27"/>
        <v>2.875</v>
      </c>
      <c r="H354" s="17">
        <f t="shared" si="28"/>
        <v>1.7087667161961365E-2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2</v>
      </c>
      <c r="E357" s="15" t="str">
        <f t="shared" si="25"/>
        <v/>
      </c>
      <c r="F357" s="15">
        <f t="shared" si="26"/>
        <v>9.7513408093612868E-4</v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1</v>
      </c>
      <c r="D358" s="9">
        <v>0</v>
      </c>
      <c r="E358" s="15">
        <f t="shared" si="25"/>
        <v>7.429420505200594E-4</v>
      </c>
      <c r="F358" s="15" t="str">
        <f t="shared" si="26"/>
        <v/>
      </c>
      <c r="G358" s="14" t="str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2</v>
      </c>
      <c r="D363" s="9">
        <v>0</v>
      </c>
      <c r="E363" s="15">
        <f t="shared" si="29"/>
        <v>1.4858841010401188E-3</v>
      </c>
      <c r="F363" s="15" t="str">
        <f t="shared" si="30"/>
        <v/>
      </c>
      <c r="G363" s="14" t="str">
        <f t="shared" si="31"/>
        <v>0</v>
      </c>
      <c r="H363" s="17">
        <f t="shared" si="32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3</v>
      </c>
      <c r="E370" s="15" t="str">
        <f t="shared" si="29"/>
        <v/>
      </c>
      <c r="F370" s="15">
        <f t="shared" si="30"/>
        <v>1.4627011214041932E-3</v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4</v>
      </c>
      <c r="D377" s="9">
        <v>51</v>
      </c>
      <c r="E377" s="15">
        <f t="shared" si="29"/>
        <v>2.9717682020802376E-3</v>
      </c>
      <c r="F377" s="15">
        <f t="shared" si="30"/>
        <v>2.4865919063871283E-2</v>
      </c>
      <c r="G377" s="14">
        <f t="shared" si="31"/>
        <v>11.75</v>
      </c>
      <c r="H377" s="17">
        <f t="shared" si="32"/>
        <v>3.4918276374442794E-2</v>
      </c>
    </row>
    <row r="378" spans="2:8" ht="15" x14ac:dyDescent="0.2">
      <c r="B378" s="5" t="s">
        <v>149</v>
      </c>
      <c r="C378" s="9">
        <v>2</v>
      </c>
      <c r="D378" s="9">
        <v>74</v>
      </c>
      <c r="E378" s="15">
        <f t="shared" si="29"/>
        <v>1.4858841010401188E-3</v>
      </c>
      <c r="F378" s="15">
        <f t="shared" si="30"/>
        <v>3.6079960994636763E-2</v>
      </c>
      <c r="G378" s="14">
        <f t="shared" si="31"/>
        <v>36</v>
      </c>
      <c r="H378" s="17">
        <f t="shared" si="32"/>
        <v>5.3491827637444277E-2</v>
      </c>
    </row>
    <row r="379" spans="2:8" ht="15" x14ac:dyDescent="0.2">
      <c r="B379" s="5" t="s">
        <v>384</v>
      </c>
      <c r="C379" s="9">
        <v>0</v>
      </c>
      <c r="D379" s="9">
        <v>89</v>
      </c>
      <c r="E379" s="15" t="str">
        <f t="shared" si="29"/>
        <v/>
      </c>
      <c r="F379" s="15">
        <f t="shared" si="30"/>
        <v>4.3393466601657729E-2</v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0</v>
      </c>
      <c r="D380" s="9">
        <v>1</v>
      </c>
      <c r="E380" s="15" t="str">
        <f t="shared" si="29"/>
        <v/>
      </c>
      <c r="F380" s="15">
        <f t="shared" si="30"/>
        <v>4.8756704046806434E-4</v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2</v>
      </c>
      <c r="D383" s="9">
        <v>0</v>
      </c>
      <c r="E383" s="15">
        <f t="shared" si="29"/>
        <v>1.4858841010401188E-3</v>
      </c>
      <c r="F383" s="15" t="str">
        <f t="shared" si="30"/>
        <v/>
      </c>
      <c r="G383" s="14" t="str">
        <f t="shared" si="31"/>
        <v>0</v>
      </c>
      <c r="H383" s="17">
        <f t="shared" si="32"/>
        <v>0</v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16</v>
      </c>
      <c r="E385" s="15" t="str">
        <f t="shared" si="29"/>
        <v/>
      </c>
      <c r="F385" s="15">
        <f t="shared" si="30"/>
        <v>7.8010726474890294E-3</v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11</v>
      </c>
      <c r="D387" s="9">
        <v>34</v>
      </c>
      <c r="E387" s="15">
        <f t="shared" si="29"/>
        <v>8.1723625557206542E-3</v>
      </c>
      <c r="F387" s="15">
        <f t="shared" si="30"/>
        <v>1.6577279375914189E-2</v>
      </c>
      <c r="G387" s="14">
        <f t="shared" si="31"/>
        <v>2.0909090909090908</v>
      </c>
      <c r="H387" s="17">
        <f t="shared" si="32"/>
        <v>1.7087667161961369E-2</v>
      </c>
    </row>
    <row r="388" spans="2:8" ht="15" x14ac:dyDescent="0.2">
      <c r="B388" s="5" t="s">
        <v>389</v>
      </c>
      <c r="C388" s="9">
        <v>1</v>
      </c>
      <c r="D388" s="9">
        <v>2</v>
      </c>
      <c r="E388" s="15">
        <f t="shared" si="29"/>
        <v>7.429420505200594E-4</v>
      </c>
      <c r="F388" s="15">
        <f t="shared" si="30"/>
        <v>9.7513408093612868E-4</v>
      </c>
      <c r="G388" s="14">
        <f t="shared" si="31"/>
        <v>1</v>
      </c>
      <c r="H388" s="17">
        <f t="shared" si="32"/>
        <v>7.429420505200594E-4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1</v>
      </c>
      <c r="D391" s="9">
        <v>0</v>
      </c>
      <c r="E391" s="15">
        <f t="shared" si="29"/>
        <v>7.429420505200594E-4</v>
      </c>
      <c r="F391" s="15" t="str">
        <f t="shared" si="30"/>
        <v/>
      </c>
      <c r="G391" s="14" t="str">
        <f t="shared" si="31"/>
        <v>0</v>
      </c>
      <c r="H391" s="17">
        <f t="shared" si="32"/>
        <v>0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2</v>
      </c>
      <c r="D393" s="9">
        <v>55</v>
      </c>
      <c r="E393" s="15">
        <f t="shared" si="29"/>
        <v>1.4858841010401188E-3</v>
      </c>
      <c r="F393" s="15">
        <f t="shared" si="30"/>
        <v>2.681618722574354E-2</v>
      </c>
      <c r="G393" s="14">
        <f t="shared" si="31"/>
        <v>26.5</v>
      </c>
      <c r="H393" s="17">
        <f t="shared" si="32"/>
        <v>3.9375928677563149E-2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12</v>
      </c>
      <c r="D401" s="9">
        <v>11</v>
      </c>
      <c r="E401" s="15">
        <f t="shared" si="29"/>
        <v>8.9153046062407128E-3</v>
      </c>
      <c r="F401" s="15">
        <f t="shared" si="30"/>
        <v>5.3632374451487077E-3</v>
      </c>
      <c r="G401" s="14">
        <f t="shared" si="31"/>
        <v>-8.3333333333333329E-2</v>
      </c>
      <c r="H401" s="17">
        <f t="shared" si="32"/>
        <v>-7.429420505200594E-4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1</v>
      </c>
      <c r="E403" s="15" t="str">
        <f t="shared" si="29"/>
        <v/>
      </c>
      <c r="F403" s="15">
        <f t="shared" si="30"/>
        <v>4.8756704046806434E-4</v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2</v>
      </c>
      <c r="E404" s="15" t="str">
        <f t="shared" si="29"/>
        <v/>
      </c>
      <c r="F404" s="15">
        <f t="shared" si="30"/>
        <v>9.7513408093612868E-4</v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33</v>
      </c>
      <c r="E405" s="15" t="str">
        <f t="shared" si="29"/>
        <v/>
      </c>
      <c r="F405" s="15">
        <f t="shared" si="30"/>
        <v>1.6089712335446125E-2</v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6</v>
      </c>
      <c r="D406" s="9">
        <v>77</v>
      </c>
      <c r="E406" s="15">
        <f t="shared" si="29"/>
        <v>4.4576523031203564E-3</v>
      </c>
      <c r="F406" s="15">
        <f t="shared" si="30"/>
        <v>3.7542662116040959E-2</v>
      </c>
      <c r="G406" s="14">
        <f t="shared" si="31"/>
        <v>11.833333333333334</v>
      </c>
      <c r="H406" s="17">
        <f t="shared" si="32"/>
        <v>5.274888558692422E-2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1</v>
      </c>
      <c r="D408" s="9">
        <v>0</v>
      </c>
      <c r="E408" s="15">
        <f t="shared" si="29"/>
        <v>7.429420505200594E-4</v>
      </c>
      <c r="F408" s="15" t="str">
        <f t="shared" si="30"/>
        <v/>
      </c>
      <c r="G408" s="14" t="str">
        <f t="shared" si="31"/>
        <v>0</v>
      </c>
      <c r="H408" s="17">
        <f t="shared" si="32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1</v>
      </c>
      <c r="D411" s="9">
        <v>28</v>
      </c>
      <c r="E411" s="15">
        <f t="shared" si="29"/>
        <v>7.429420505200594E-4</v>
      </c>
      <c r="F411" s="15">
        <f t="shared" si="30"/>
        <v>1.3651877133105802E-2</v>
      </c>
      <c r="G411" s="14">
        <f t="shared" si="31"/>
        <v>27</v>
      </c>
      <c r="H411" s="17">
        <f t="shared" si="32"/>
        <v>2.0059435364041603E-2</v>
      </c>
    </row>
    <row r="412" spans="2:8" ht="15" x14ac:dyDescent="0.2">
      <c r="B412" s="5" t="s">
        <v>402</v>
      </c>
      <c r="C412" s="9">
        <v>1</v>
      </c>
      <c r="D412" s="9">
        <v>23</v>
      </c>
      <c r="E412" s="15">
        <f t="shared" si="29"/>
        <v>7.429420505200594E-4</v>
      </c>
      <c r="F412" s="15">
        <f t="shared" si="30"/>
        <v>1.121404193076548E-2</v>
      </c>
      <c r="G412" s="14">
        <f t="shared" si="31"/>
        <v>22</v>
      </c>
      <c r="H412" s="17">
        <f t="shared" si="32"/>
        <v>1.6344725111441305E-2</v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4</v>
      </c>
      <c r="D418" s="9">
        <v>0</v>
      </c>
      <c r="E418" s="15">
        <f t="shared" si="29"/>
        <v>2.9717682020802376E-3</v>
      </c>
      <c r="F418" s="15" t="str">
        <f t="shared" si="30"/>
        <v/>
      </c>
      <c r="G418" s="14" t="str">
        <f t="shared" si="31"/>
        <v>0</v>
      </c>
      <c r="H418" s="17">
        <f t="shared" si="32"/>
        <v>0</v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1</v>
      </c>
      <c r="D420" s="9">
        <v>6</v>
      </c>
      <c r="E420" s="15">
        <f t="shared" si="29"/>
        <v>7.429420505200594E-4</v>
      </c>
      <c r="F420" s="15">
        <f t="shared" si="30"/>
        <v>2.9254022428083864E-3</v>
      </c>
      <c r="G420" s="14">
        <f t="shared" si="31"/>
        <v>5</v>
      </c>
      <c r="H420" s="17">
        <f t="shared" si="32"/>
        <v>3.714710252600297E-3</v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1</v>
      </c>
      <c r="D422" s="9">
        <v>36</v>
      </c>
      <c r="E422" s="15">
        <f t="shared" si="29"/>
        <v>7.429420505200594E-4</v>
      </c>
      <c r="F422" s="15">
        <f t="shared" si="30"/>
        <v>1.7552413456850317E-2</v>
      </c>
      <c r="G422" s="14">
        <f t="shared" si="31"/>
        <v>35</v>
      </c>
      <c r="H422" s="17">
        <f t="shared" si="32"/>
        <v>2.6002971768202078E-2</v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2</v>
      </c>
      <c r="E428" s="15" t="str">
        <f t="shared" si="33"/>
        <v/>
      </c>
      <c r="F428" s="15">
        <f t="shared" si="34"/>
        <v>9.7513408093612868E-4</v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1</v>
      </c>
      <c r="D432" s="9">
        <v>2</v>
      </c>
      <c r="E432" s="15">
        <f t="shared" si="33"/>
        <v>7.429420505200594E-4</v>
      </c>
      <c r="F432" s="15">
        <f t="shared" si="34"/>
        <v>9.7513408093612868E-4</v>
      </c>
      <c r="G432" s="14">
        <f t="shared" si="35"/>
        <v>1</v>
      </c>
      <c r="H432" s="17">
        <f t="shared" si="36"/>
        <v>7.429420505200594E-4</v>
      </c>
    </row>
    <row r="433" spans="2:8" ht="15" x14ac:dyDescent="0.2">
      <c r="B433" s="5" t="s">
        <v>162</v>
      </c>
      <c r="C433" s="9">
        <v>2</v>
      </c>
      <c r="D433" s="9">
        <v>21</v>
      </c>
      <c r="E433" s="15">
        <f t="shared" si="33"/>
        <v>1.4858841010401188E-3</v>
      </c>
      <c r="F433" s="15">
        <f t="shared" si="34"/>
        <v>1.0238907849829351E-2</v>
      </c>
      <c r="G433" s="14">
        <f t="shared" si="35"/>
        <v>9.5</v>
      </c>
      <c r="H433" s="17">
        <f t="shared" si="36"/>
        <v>1.4115898959881128E-2</v>
      </c>
    </row>
    <row r="434" spans="2:8" ht="30" x14ac:dyDescent="0.2">
      <c r="B434" s="5" t="s">
        <v>418</v>
      </c>
      <c r="C434" s="9">
        <v>0</v>
      </c>
      <c r="D434" s="9">
        <v>2</v>
      </c>
      <c r="E434" s="15" t="str">
        <f t="shared" si="33"/>
        <v/>
      </c>
      <c r="F434" s="15">
        <f t="shared" si="34"/>
        <v>9.7513408093612868E-4</v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1</v>
      </c>
      <c r="D437" s="9">
        <v>0</v>
      </c>
      <c r="E437" s="15">
        <f t="shared" si="33"/>
        <v>7.429420505200594E-4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0</v>
      </c>
      <c r="D438" s="9">
        <v>18</v>
      </c>
      <c r="E438" s="15" t="str">
        <f t="shared" si="33"/>
        <v/>
      </c>
      <c r="F438" s="15">
        <f t="shared" si="34"/>
        <v>8.7762067284251587E-3</v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8</v>
      </c>
      <c r="D441" s="9">
        <v>0</v>
      </c>
      <c r="E441" s="15">
        <f t="shared" si="33"/>
        <v>5.9435364041604752E-3</v>
      </c>
      <c r="F441" s="15" t="str">
        <f t="shared" si="34"/>
        <v/>
      </c>
      <c r="G441" s="14" t="str">
        <f t="shared" si="35"/>
        <v>0</v>
      </c>
      <c r="H441" s="17">
        <f t="shared" si="36"/>
        <v>0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2</v>
      </c>
      <c r="D460" s="9">
        <v>7</v>
      </c>
      <c r="E460" s="15">
        <f t="shared" si="33"/>
        <v>1.4858841010401188E-3</v>
      </c>
      <c r="F460" s="15">
        <f t="shared" si="34"/>
        <v>3.4129692832764505E-3</v>
      </c>
      <c r="G460" s="14">
        <f t="shared" si="35"/>
        <v>2.5</v>
      </c>
      <c r="H460" s="17">
        <f t="shared" si="36"/>
        <v>3.714710252600297E-3</v>
      </c>
    </row>
    <row r="461" spans="2:8" ht="30" x14ac:dyDescent="0.2">
      <c r="B461" s="5" t="s">
        <v>173</v>
      </c>
      <c r="C461" s="9">
        <v>0</v>
      </c>
      <c r="D461" s="9">
        <v>10</v>
      </c>
      <c r="E461" s="15" t="str">
        <f t="shared" si="33"/>
        <v/>
      </c>
      <c r="F461" s="15">
        <f t="shared" si="34"/>
        <v>4.8756704046806435E-3</v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10</v>
      </c>
      <c r="E463" s="15" t="str">
        <f t="shared" si="33"/>
        <v/>
      </c>
      <c r="F463" s="15">
        <f t="shared" si="34"/>
        <v>4.8756704046806435E-3</v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1</v>
      </c>
      <c r="D464" s="9">
        <v>0</v>
      </c>
      <c r="E464" s="15">
        <f t="shared" si="33"/>
        <v>7.429420505200594E-4</v>
      </c>
      <c r="F464" s="15" t="str">
        <f t="shared" si="34"/>
        <v/>
      </c>
      <c r="G464" s="14" t="str">
        <f t="shared" si="35"/>
        <v>0</v>
      </c>
      <c r="H464" s="17">
        <f t="shared" si="36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1</v>
      </c>
      <c r="E467" s="15" t="str">
        <f t="shared" si="33"/>
        <v/>
      </c>
      <c r="F467" s="15">
        <f t="shared" si="34"/>
        <v>4.8756704046806434E-4</v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1</v>
      </c>
      <c r="E474" s="15" t="str">
        <f t="shared" si="33"/>
        <v/>
      </c>
      <c r="F474" s="15">
        <f t="shared" si="34"/>
        <v>4.8756704046806434E-4</v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24</v>
      </c>
      <c r="E475" s="15" t="str">
        <f t="shared" si="33"/>
        <v/>
      </c>
      <c r="F475" s="15">
        <f t="shared" si="34"/>
        <v>1.1701608971233545E-2</v>
      </c>
      <c r="G475" s="14" t="str">
        <f t="shared" si="35"/>
        <v>0</v>
      </c>
      <c r="H475" s="17" t="str">
        <f t="shared" si="36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1</v>
      </c>
      <c r="D478" s="9">
        <v>1</v>
      </c>
      <c r="E478" s="15">
        <f t="shared" si="33"/>
        <v>7.429420505200594E-4</v>
      </c>
      <c r="F478" s="15">
        <f t="shared" si="34"/>
        <v>4.8756704046806434E-4</v>
      </c>
      <c r="G478" s="14">
        <f t="shared" si="35"/>
        <v>0</v>
      </c>
      <c r="H478" s="17">
        <f t="shared" si="36"/>
        <v>0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38</v>
      </c>
      <c r="D483" s="9">
        <v>55</v>
      </c>
      <c r="E483" s="15">
        <f t="shared" si="33"/>
        <v>2.8231797919762259E-2</v>
      </c>
      <c r="F483" s="15">
        <f t="shared" si="34"/>
        <v>2.681618722574354E-2</v>
      </c>
      <c r="G483" s="14">
        <f t="shared" si="35"/>
        <v>0.44736842105263158</v>
      </c>
      <c r="H483" s="17">
        <f t="shared" si="36"/>
        <v>1.2630014858841011E-2</v>
      </c>
    </row>
    <row r="484" spans="2:8" ht="30" x14ac:dyDescent="0.2">
      <c r="B484" s="5" t="s">
        <v>184</v>
      </c>
      <c r="C484" s="9">
        <v>6</v>
      </c>
      <c r="D484" s="9">
        <v>462</v>
      </c>
      <c r="E484" s="15">
        <f t="shared" si="33"/>
        <v>4.4576523031203564E-3</v>
      </c>
      <c r="F484" s="15">
        <f t="shared" si="34"/>
        <v>0.22525597269624573</v>
      </c>
      <c r="G484" s="14">
        <f t="shared" si="35"/>
        <v>76</v>
      </c>
      <c r="H484" s="17">
        <f t="shared" si="36"/>
        <v>0.33878157503714706</v>
      </c>
    </row>
    <row r="485" spans="2:8" ht="15" x14ac:dyDescent="0.2">
      <c r="B485" s="5" t="s">
        <v>443</v>
      </c>
      <c r="C485" s="9">
        <v>2</v>
      </c>
      <c r="D485" s="9">
        <v>1</v>
      </c>
      <c r="E485" s="15">
        <f t="shared" si="33"/>
        <v>1.4858841010401188E-3</v>
      </c>
      <c r="F485" s="15">
        <f t="shared" si="34"/>
        <v>4.8756704046806434E-4</v>
      </c>
      <c r="G485" s="14">
        <f t="shared" si="35"/>
        <v>-0.5</v>
      </c>
      <c r="H485" s="17">
        <f t="shared" si="36"/>
        <v>-7.429420505200594E-4</v>
      </c>
    </row>
    <row r="486" spans="2:8" ht="15" x14ac:dyDescent="0.2">
      <c r="B486" s="5" t="s">
        <v>171</v>
      </c>
      <c r="C486" s="9">
        <v>10</v>
      </c>
      <c r="D486" s="9">
        <v>0</v>
      </c>
      <c r="E486" s="15">
        <f t="shared" si="33"/>
        <v>7.429420505200594E-3</v>
      </c>
      <c r="F486" s="15" t="str">
        <f t="shared" si="34"/>
        <v/>
      </c>
      <c r="G486" s="14" t="str">
        <f t="shared" si="35"/>
        <v>0</v>
      </c>
      <c r="H486" s="17">
        <f t="shared" si="36"/>
        <v>0</v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1</v>
      </c>
      <c r="E490" s="15" t="str">
        <f t="shared" si="37"/>
        <v/>
      </c>
      <c r="F490" s="15">
        <f t="shared" si="38"/>
        <v>4.8756704046806434E-4</v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2</v>
      </c>
      <c r="D491" s="9">
        <v>81</v>
      </c>
      <c r="E491" s="15">
        <f t="shared" si="37"/>
        <v>1.4858841010401188E-3</v>
      </c>
      <c r="F491" s="15">
        <f t="shared" si="38"/>
        <v>3.9492930277913216E-2</v>
      </c>
      <c r="G491" s="14">
        <f t="shared" si="39"/>
        <v>39.5</v>
      </c>
      <c r="H491" s="17">
        <f t="shared" si="40"/>
        <v>5.8692421991084695E-2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6</v>
      </c>
      <c r="D493" s="9">
        <v>5</v>
      </c>
      <c r="E493" s="15">
        <f t="shared" si="37"/>
        <v>4.4576523031203564E-3</v>
      </c>
      <c r="F493" s="15">
        <f t="shared" si="38"/>
        <v>2.4378352023403218E-3</v>
      </c>
      <c r="G493" s="14">
        <f t="shared" si="39"/>
        <v>-0.16666666666666666</v>
      </c>
      <c r="H493" s="17">
        <f t="shared" si="40"/>
        <v>-7.429420505200594E-4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5"/>
      <c r="D500" s="25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127</v>
      </c>
      <c r="D505" s="35">
        <f>SUM(D506:D530)</f>
        <v>252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0.98425196850393704</v>
      </c>
      <c r="H505" s="36">
        <f>+IF(OR(AND(E505=""),(G505="")),"",E505*G505)</f>
        <v>0.98425196850393704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8</v>
      </c>
      <c r="D507" s="9">
        <v>66</v>
      </c>
      <c r="E507" s="15">
        <f t="shared" ref="E507:E530" si="41">+IF(C507=0,"",C507/C$505)</f>
        <v>6.2992125984251968E-2</v>
      </c>
      <c r="F507" s="15">
        <f t="shared" ref="F507:F530" si="42">+IF(D507=0,"",D507/D$505)</f>
        <v>0.26190476190476192</v>
      </c>
      <c r="G507" s="14">
        <f t="shared" ref="G507:G530" si="43">+IF(OR(AND(D507=0),(C507=0)),"0",((D507-C507)/C507))</f>
        <v>7.25</v>
      </c>
      <c r="H507" s="17">
        <f t="shared" ref="H507:H530" si="44">+IF(OR(AND(E507=""),(G507="")),"",E507*G507)</f>
        <v>0.45669291338582674</v>
      </c>
    </row>
    <row r="508" spans="2:8" ht="15" x14ac:dyDescent="0.2">
      <c r="B508" s="5" t="s">
        <v>455</v>
      </c>
      <c r="C508" s="9">
        <v>19</v>
      </c>
      <c r="D508" s="9">
        <v>42</v>
      </c>
      <c r="E508" s="15">
        <f t="shared" si="41"/>
        <v>0.14960629921259844</v>
      </c>
      <c r="F508" s="15">
        <f t="shared" si="42"/>
        <v>0.16666666666666666</v>
      </c>
      <c r="G508" s="14">
        <f t="shared" si="43"/>
        <v>1.2105263157894737</v>
      </c>
      <c r="H508" s="17">
        <f t="shared" si="44"/>
        <v>0.18110236220472442</v>
      </c>
    </row>
    <row r="509" spans="2:8" ht="15" x14ac:dyDescent="0.2">
      <c r="B509" s="5" t="s">
        <v>456</v>
      </c>
      <c r="C509" s="9">
        <v>34</v>
      </c>
      <c r="D509" s="9">
        <v>80</v>
      </c>
      <c r="E509" s="15">
        <f t="shared" si="41"/>
        <v>0.26771653543307089</v>
      </c>
      <c r="F509" s="15">
        <f t="shared" si="42"/>
        <v>0.31746031746031744</v>
      </c>
      <c r="G509" s="14">
        <f t="shared" si="43"/>
        <v>1.3529411764705883</v>
      </c>
      <c r="H509" s="17">
        <f t="shared" si="44"/>
        <v>0.3622047244094489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3</v>
      </c>
      <c r="E512" s="15" t="str">
        <f t="shared" si="41"/>
        <v/>
      </c>
      <c r="F512" s="15">
        <f t="shared" si="42"/>
        <v>1.1904761904761904E-2</v>
      </c>
      <c r="G512" s="14" t="str">
        <f t="shared" si="43"/>
        <v>0</v>
      </c>
      <c r="H512" s="17" t="str">
        <f t="shared" si="44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10</v>
      </c>
      <c r="D517" s="9">
        <v>2</v>
      </c>
      <c r="E517" s="15">
        <f t="shared" si="41"/>
        <v>7.874015748031496E-2</v>
      </c>
      <c r="F517" s="15">
        <f t="shared" si="42"/>
        <v>7.9365079365079361E-3</v>
      </c>
      <c r="G517" s="14">
        <f t="shared" si="43"/>
        <v>-0.8</v>
      </c>
      <c r="H517" s="17">
        <f t="shared" si="44"/>
        <v>-6.2992125984251968E-2</v>
      </c>
    </row>
    <row r="518" spans="2:8" ht="15" x14ac:dyDescent="0.2">
      <c r="B518" s="5" t="s">
        <v>190</v>
      </c>
      <c r="C518" s="9">
        <v>0</v>
      </c>
      <c r="D518" s="9">
        <v>33</v>
      </c>
      <c r="E518" s="15" t="str">
        <f t="shared" si="41"/>
        <v/>
      </c>
      <c r="F518" s="15">
        <f t="shared" si="42"/>
        <v>0.13095238095238096</v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2</v>
      </c>
      <c r="D519" s="9">
        <v>0</v>
      </c>
      <c r="E519" s="15">
        <f t="shared" si="41"/>
        <v>1.5748031496062992E-2</v>
      </c>
      <c r="F519" s="15" t="str">
        <f t="shared" si="42"/>
        <v/>
      </c>
      <c r="G519" s="14" t="str">
        <f t="shared" si="43"/>
        <v>0</v>
      </c>
      <c r="H519" s="17">
        <f t="shared" si="44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9</v>
      </c>
      <c r="D521" s="9">
        <v>0</v>
      </c>
      <c r="E521" s="15">
        <f t="shared" si="41"/>
        <v>7.0866141732283464E-2</v>
      </c>
      <c r="F521" s="15" t="str">
        <f t="shared" si="42"/>
        <v/>
      </c>
      <c r="G521" s="14" t="str">
        <f t="shared" si="43"/>
        <v>0</v>
      </c>
      <c r="H521" s="17">
        <f t="shared" si="44"/>
        <v>0</v>
      </c>
    </row>
    <row r="522" spans="2:8" ht="25.5" customHeight="1" x14ac:dyDescent="0.2">
      <c r="B522" s="5" t="s">
        <v>193</v>
      </c>
      <c r="C522" s="9">
        <v>3</v>
      </c>
      <c r="D522" s="9">
        <v>7</v>
      </c>
      <c r="E522" s="15">
        <f t="shared" si="41"/>
        <v>2.3622047244094488E-2</v>
      </c>
      <c r="F522" s="15">
        <f t="shared" si="42"/>
        <v>2.7777777777777776E-2</v>
      </c>
      <c r="G522" s="14">
        <f t="shared" si="43"/>
        <v>1.3333333333333333</v>
      </c>
      <c r="H522" s="17">
        <f t="shared" si="44"/>
        <v>3.1496062992125984E-2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1</v>
      </c>
      <c r="D524" s="9">
        <v>0</v>
      </c>
      <c r="E524" s="15">
        <f t="shared" si="41"/>
        <v>7.874015748031496E-3</v>
      </c>
      <c r="F524" s="15" t="str">
        <f t="shared" si="42"/>
        <v/>
      </c>
      <c r="G524" s="14" t="str">
        <f t="shared" si="43"/>
        <v>0</v>
      </c>
      <c r="H524" s="17">
        <f t="shared" si="44"/>
        <v>0</v>
      </c>
    </row>
    <row r="525" spans="2:8" ht="13.5" customHeight="1" x14ac:dyDescent="0.2">
      <c r="B525" s="5" t="s">
        <v>195</v>
      </c>
      <c r="C525" s="9">
        <v>1</v>
      </c>
      <c r="D525" s="9">
        <v>0</v>
      </c>
      <c r="E525" s="15">
        <f t="shared" si="41"/>
        <v>7.874015748031496E-3</v>
      </c>
      <c r="F525" s="15" t="str">
        <f t="shared" si="42"/>
        <v/>
      </c>
      <c r="G525" s="14" t="str">
        <f t="shared" si="43"/>
        <v>0</v>
      </c>
      <c r="H525" s="17">
        <f t="shared" si="44"/>
        <v>0</v>
      </c>
    </row>
    <row r="526" spans="2:8" ht="13.5" customHeight="1" x14ac:dyDescent="0.2">
      <c r="B526" s="5" t="s">
        <v>463</v>
      </c>
      <c r="C526" s="9">
        <v>1</v>
      </c>
      <c r="D526" s="9">
        <v>8</v>
      </c>
      <c r="E526" s="15">
        <f t="shared" si="41"/>
        <v>7.874015748031496E-3</v>
      </c>
      <c r="F526" s="15">
        <f t="shared" si="42"/>
        <v>3.1746031746031744E-2</v>
      </c>
      <c r="G526" s="14">
        <f t="shared" si="43"/>
        <v>7</v>
      </c>
      <c r="H526" s="17">
        <f t="shared" si="44"/>
        <v>5.5118110236220472E-2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3</v>
      </c>
      <c r="D529" s="9">
        <v>8</v>
      </c>
      <c r="E529" s="15">
        <f t="shared" si="41"/>
        <v>2.3622047244094488E-2</v>
      </c>
      <c r="F529" s="15">
        <f t="shared" si="42"/>
        <v>3.1746031746031744E-2</v>
      </c>
      <c r="G529" s="14">
        <f t="shared" si="43"/>
        <v>1.6666666666666667</v>
      </c>
      <c r="H529" s="17">
        <f t="shared" si="44"/>
        <v>3.937007874015748E-2</v>
      </c>
    </row>
    <row r="530" spans="2:8" ht="15" x14ac:dyDescent="0.2">
      <c r="B530" s="5" t="s">
        <v>467</v>
      </c>
      <c r="C530" s="9">
        <v>36</v>
      </c>
      <c r="D530" s="9">
        <v>3</v>
      </c>
      <c r="E530" s="15">
        <f t="shared" si="41"/>
        <v>0.28346456692913385</v>
      </c>
      <c r="F530" s="15">
        <f t="shared" si="42"/>
        <v>1.1904761904761904E-2</v>
      </c>
      <c r="G530" s="14">
        <f t="shared" si="43"/>
        <v>-0.91666666666666663</v>
      </c>
      <c r="H530" s="17">
        <f t="shared" si="44"/>
        <v>-0.25984251968503935</v>
      </c>
    </row>
    <row r="531" spans="2:8" x14ac:dyDescent="0.2">
      <c r="B531" s="21" t="s">
        <v>526</v>
      </c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537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488</v>
      </c>
      <c r="C8" s="34">
        <f>+C18+C70+C151+C294+C505</f>
        <v>31896</v>
      </c>
      <c r="D8" s="35">
        <f>+D18+D70+D151+D294+D505</f>
        <v>19417</v>
      </c>
      <c r="E8" s="36">
        <f>+C8/C$8</f>
        <v>1</v>
      </c>
      <c r="F8" s="36">
        <f>+D8/D$8</f>
        <v>1</v>
      </c>
      <c r="G8" s="36">
        <f>+(D8-C8)/C8</f>
        <v>-0.39124028091296714</v>
      </c>
      <c r="H8" s="36">
        <f>+E8*G8</f>
        <v>-0.39124028091296714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163</v>
      </c>
      <c r="D9" s="31">
        <f>+D18</f>
        <v>59</v>
      </c>
      <c r="E9" s="29">
        <f t="shared" ref="E9:E13" si="0">C9/$C$8</f>
        <v>5.1103586656634061E-3</v>
      </c>
      <c r="F9" s="29">
        <f>D9/$D$8</f>
        <v>3.0385744450739044E-3</v>
      </c>
      <c r="G9" s="14">
        <f>+IF(OR(AND(D9=0),(C9=0)),"0",((D9-C9)/C9))</f>
        <v>-0.6380368098159509</v>
      </c>
      <c r="H9" s="13">
        <f>+IF(OR(AND(E9=""),(G9="")),"",E9*G9)</f>
        <v>-3.2605969400551793E-3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1027</v>
      </c>
      <c r="D10" s="31">
        <f>+D70</f>
        <v>637</v>
      </c>
      <c r="E10" s="29">
        <f t="shared" si="0"/>
        <v>3.2198394783044898E-2</v>
      </c>
      <c r="F10" s="29">
        <f>D10/$D$8</f>
        <v>3.2806303754441983E-2</v>
      </c>
      <c r="G10" s="14">
        <f>+IF(OR(AND(D10=0),(C10=0)),"0",((D10-C10)/C10))</f>
        <v>-0.379746835443038</v>
      </c>
      <c r="H10" s="13">
        <f>+IF(OR(AND(E10=""),(G10="")),"",E10*G10)</f>
        <v>-1.2227238525206924E-2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5150</v>
      </c>
      <c r="D11" s="31">
        <f>+D151</f>
        <v>4283</v>
      </c>
      <c r="E11" s="29">
        <f t="shared" si="0"/>
        <v>0.16146225232004013</v>
      </c>
      <c r="F11" s="29">
        <f>D11/$D$8</f>
        <v>0.22057990420765308</v>
      </c>
      <c r="G11" s="14">
        <f>+IF(OR(AND(D11=0),(C11=0)),"0",((D11-C11)/C11))</f>
        <v>-0.16834951456310679</v>
      </c>
      <c r="H11" s="13">
        <f>+IF(OR(AND(E11=""),(G11="")),"",E11*G11)</f>
        <v>-2.7182091798344618E-2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20737</v>
      </c>
      <c r="D12" s="31">
        <f>+D294</f>
        <v>11863</v>
      </c>
      <c r="E12" s="29">
        <f t="shared" si="0"/>
        <v>0.65014421871081018</v>
      </c>
      <c r="F12" s="29">
        <f>D12/$D$8</f>
        <v>0.61095946850697846</v>
      </c>
      <c r="G12" s="14">
        <f>+IF(OR(AND(D12=0),(C12=0)),"0",((D12-C12)/C12))</f>
        <v>-0.42793075179630613</v>
      </c>
      <c r="H12" s="13">
        <f>+IF(OR(AND(E12=""),(G12="")),"",E12*G12)</f>
        <v>-0.27821670428893908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4819</v>
      </c>
      <c r="D13" s="31">
        <f>+D505</f>
        <v>2575</v>
      </c>
      <c r="E13" s="29">
        <f t="shared" si="0"/>
        <v>0.15108477552044144</v>
      </c>
      <c r="F13" s="29">
        <f>D13/$D$8</f>
        <v>0.13261574908585261</v>
      </c>
      <c r="G13" s="14">
        <f>+IF(OR(AND(D13=0),(C13=0)),"0",((D13-C13)/C13))</f>
        <v>-0.46565677526457772</v>
      </c>
      <c r="H13" s="13">
        <f>+IF(OR(AND(E13=""),(G13="")),"",E13*G13)</f>
        <v>-7.0353649360421378E-2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163</v>
      </c>
      <c r="D18" s="35">
        <f>SUM(D19:D64)</f>
        <v>59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-0.6380368098159509</v>
      </c>
      <c r="H18" s="36">
        <f>+IF(OR(AND(E18=""),(G18="")),"",E18*G18)</f>
        <v>-0.6380368098159509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1</v>
      </c>
      <c r="D21" s="9">
        <v>0</v>
      </c>
      <c r="E21" s="13">
        <f t="shared" si="1"/>
        <v>6.1349693251533744E-3</v>
      </c>
      <c r="F21" s="13" t="str">
        <f t="shared" si="2"/>
        <v/>
      </c>
      <c r="G21" s="14" t="str">
        <f t="shared" si="3"/>
        <v>0</v>
      </c>
      <c r="H21" s="17">
        <f t="shared" si="4"/>
        <v>0</v>
      </c>
    </row>
    <row r="22" spans="2:8" ht="30" x14ac:dyDescent="0.2">
      <c r="B22" s="5" t="s">
        <v>197</v>
      </c>
      <c r="C22" s="9">
        <v>2</v>
      </c>
      <c r="D22" s="9">
        <v>0</v>
      </c>
      <c r="E22" s="13">
        <f t="shared" si="1"/>
        <v>1.2269938650306749E-2</v>
      </c>
      <c r="F22" s="13" t="str">
        <f t="shared" si="2"/>
        <v/>
      </c>
      <c r="G22" s="14" t="str">
        <f t="shared" si="3"/>
        <v>0</v>
      </c>
      <c r="H22" s="17">
        <f t="shared" si="4"/>
        <v>0</v>
      </c>
    </row>
    <row r="23" spans="2:8" ht="30" x14ac:dyDescent="0.2">
      <c r="B23" s="5" t="s">
        <v>198</v>
      </c>
      <c r="C23" s="9">
        <v>2</v>
      </c>
      <c r="D23" s="9">
        <v>0</v>
      </c>
      <c r="E23" s="13">
        <f t="shared" si="1"/>
        <v>1.2269938650306749E-2</v>
      </c>
      <c r="F23" s="13" t="str">
        <f t="shared" si="2"/>
        <v/>
      </c>
      <c r="G23" s="14" t="str">
        <f t="shared" si="3"/>
        <v>0</v>
      </c>
      <c r="H23" s="17">
        <f t="shared" si="4"/>
        <v>0</v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5</v>
      </c>
      <c r="D26" s="9">
        <v>4</v>
      </c>
      <c r="E26" s="13">
        <f t="shared" si="1"/>
        <v>3.0674846625766871E-2</v>
      </c>
      <c r="F26" s="13">
        <f t="shared" si="2"/>
        <v>6.7796610169491525E-2</v>
      </c>
      <c r="G26" s="14">
        <f t="shared" si="3"/>
        <v>-0.2</v>
      </c>
      <c r="H26" s="17">
        <f t="shared" si="4"/>
        <v>-6.1349693251533744E-3</v>
      </c>
    </row>
    <row r="27" spans="2:8" ht="15" x14ac:dyDescent="0.2">
      <c r="B27" s="5" t="s">
        <v>3</v>
      </c>
      <c r="C27" s="9">
        <v>0</v>
      </c>
      <c r="D27" s="9">
        <v>1</v>
      </c>
      <c r="E27" s="13" t="str">
        <f t="shared" si="1"/>
        <v/>
      </c>
      <c r="F27" s="13">
        <f t="shared" si="2"/>
        <v>1.6949152542372881E-2</v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11</v>
      </c>
      <c r="D28" s="9">
        <v>22</v>
      </c>
      <c r="E28" s="13">
        <f t="shared" si="1"/>
        <v>6.7484662576687116E-2</v>
      </c>
      <c r="F28" s="13">
        <f t="shared" si="2"/>
        <v>0.3728813559322034</v>
      </c>
      <c r="G28" s="14">
        <f t="shared" si="3"/>
        <v>1</v>
      </c>
      <c r="H28" s="17">
        <f t="shared" si="4"/>
        <v>6.7484662576687116E-2</v>
      </c>
    </row>
    <row r="29" spans="2:8" ht="15" x14ac:dyDescent="0.2">
      <c r="B29" s="5" t="s">
        <v>200</v>
      </c>
      <c r="C29" s="9">
        <v>1</v>
      </c>
      <c r="D29" s="9">
        <v>0</v>
      </c>
      <c r="E29" s="13">
        <f t="shared" si="1"/>
        <v>6.1349693251533744E-3</v>
      </c>
      <c r="F29" s="13" t="str">
        <f t="shared" si="2"/>
        <v/>
      </c>
      <c r="G29" s="14" t="str">
        <f t="shared" si="3"/>
        <v>0</v>
      </c>
      <c r="H29" s="17">
        <f t="shared" si="4"/>
        <v>0</v>
      </c>
    </row>
    <row r="30" spans="2:8" ht="15" x14ac:dyDescent="0.2">
      <c r="B30" s="5" t="s">
        <v>201</v>
      </c>
      <c r="C30" s="9">
        <v>4</v>
      </c>
      <c r="D30" s="9">
        <v>0</v>
      </c>
      <c r="E30" s="13">
        <f t="shared" si="1"/>
        <v>2.4539877300613498E-2</v>
      </c>
      <c r="F30" s="13" t="str">
        <f t="shared" si="2"/>
        <v/>
      </c>
      <c r="G30" s="14" t="str">
        <f t="shared" si="3"/>
        <v>0</v>
      </c>
      <c r="H30" s="17">
        <f t="shared" si="4"/>
        <v>0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1</v>
      </c>
      <c r="D35" s="9">
        <v>0</v>
      </c>
      <c r="E35" s="13">
        <f t="shared" si="1"/>
        <v>6.1349693251533744E-3</v>
      </c>
      <c r="F35" s="13" t="str">
        <f t="shared" si="2"/>
        <v/>
      </c>
      <c r="G35" s="14" t="str">
        <f t="shared" si="3"/>
        <v>0</v>
      </c>
      <c r="H35" s="17">
        <f t="shared" si="4"/>
        <v>0</v>
      </c>
    </row>
    <row r="36" spans="2:8" ht="15" x14ac:dyDescent="0.2">
      <c r="B36" s="5" t="s">
        <v>205</v>
      </c>
      <c r="C36" s="9">
        <v>1</v>
      </c>
      <c r="D36" s="9">
        <v>1</v>
      </c>
      <c r="E36" s="13">
        <f t="shared" si="1"/>
        <v>6.1349693251533744E-3</v>
      </c>
      <c r="F36" s="13">
        <f t="shared" si="2"/>
        <v>1.6949152542372881E-2</v>
      </c>
      <c r="G36" s="14">
        <f t="shared" si="3"/>
        <v>0</v>
      </c>
      <c r="H36" s="17">
        <f t="shared" si="4"/>
        <v>0</v>
      </c>
    </row>
    <row r="37" spans="2:8" ht="15" x14ac:dyDescent="0.2">
      <c r="B37" s="5" t="s">
        <v>8</v>
      </c>
      <c r="C37" s="9">
        <v>0</v>
      </c>
      <c r="D37" s="9">
        <v>8</v>
      </c>
      <c r="E37" s="13" t="str">
        <f t="shared" si="1"/>
        <v/>
      </c>
      <c r="F37" s="13">
        <f t="shared" si="2"/>
        <v>0.13559322033898305</v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33</v>
      </c>
      <c r="D42" s="9">
        <v>0</v>
      </c>
      <c r="E42" s="13">
        <f t="shared" si="1"/>
        <v>0.20245398773006135</v>
      </c>
      <c r="F42" s="13" t="str">
        <f t="shared" si="2"/>
        <v/>
      </c>
      <c r="G42" s="14" t="str">
        <f t="shared" si="3"/>
        <v>0</v>
      </c>
      <c r="H42" s="17">
        <f t="shared" si="4"/>
        <v>0</v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2</v>
      </c>
      <c r="D47" s="9">
        <v>0</v>
      </c>
      <c r="E47" s="13">
        <f t="shared" si="1"/>
        <v>1.2269938650306749E-2</v>
      </c>
      <c r="F47" s="13" t="str">
        <f t="shared" si="2"/>
        <v/>
      </c>
      <c r="G47" s="14" t="str">
        <f t="shared" si="3"/>
        <v>0</v>
      </c>
      <c r="H47" s="17">
        <f t="shared" si="4"/>
        <v>0</v>
      </c>
    </row>
    <row r="48" spans="2:8" ht="15" x14ac:dyDescent="0.2">
      <c r="B48" s="5" t="s">
        <v>11</v>
      </c>
      <c r="C48" s="9">
        <v>6</v>
      </c>
      <c r="D48" s="9">
        <v>6</v>
      </c>
      <c r="E48" s="13">
        <f t="shared" si="1"/>
        <v>3.6809815950920248E-2</v>
      </c>
      <c r="F48" s="13">
        <f t="shared" si="2"/>
        <v>0.10169491525423729</v>
      </c>
      <c r="G48" s="14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1</v>
      </c>
      <c r="D49" s="9">
        <v>0</v>
      </c>
      <c r="E49" s="13">
        <f t="shared" si="1"/>
        <v>6.1349693251533744E-3</v>
      </c>
      <c r="F49" s="13" t="str">
        <f t="shared" si="2"/>
        <v/>
      </c>
      <c r="G49" s="14" t="str">
        <f t="shared" si="3"/>
        <v>0</v>
      </c>
      <c r="H49" s="17">
        <f t="shared" si="4"/>
        <v>0</v>
      </c>
    </row>
    <row r="50" spans="2:8" ht="15" x14ac:dyDescent="0.2">
      <c r="B50" s="5" t="s">
        <v>15</v>
      </c>
      <c r="C50" s="9">
        <v>1</v>
      </c>
      <c r="D50" s="9">
        <v>0</v>
      </c>
      <c r="E50" s="13">
        <f t="shared" si="1"/>
        <v>6.1349693251533744E-3</v>
      </c>
      <c r="F50" s="13" t="str">
        <f t="shared" si="2"/>
        <v/>
      </c>
      <c r="G50" s="14" t="str">
        <f t="shared" si="3"/>
        <v>0</v>
      </c>
      <c r="H50" s="17">
        <f t="shared" si="4"/>
        <v>0</v>
      </c>
    </row>
    <row r="51" spans="2:8" ht="15" x14ac:dyDescent="0.2">
      <c r="B51" s="5" t="s">
        <v>13</v>
      </c>
      <c r="C51" s="9">
        <v>3</v>
      </c>
      <c r="D51" s="9">
        <v>0</v>
      </c>
      <c r="E51" s="13">
        <f t="shared" si="1"/>
        <v>1.8404907975460124E-2</v>
      </c>
      <c r="F51" s="13" t="str">
        <f t="shared" si="2"/>
        <v/>
      </c>
      <c r="G51" s="14" t="str">
        <f t="shared" si="3"/>
        <v>0</v>
      </c>
      <c r="H51" s="17">
        <f t="shared" si="4"/>
        <v>0</v>
      </c>
    </row>
    <row r="52" spans="2:8" ht="15" x14ac:dyDescent="0.2">
      <c r="B52" s="5" t="s">
        <v>14</v>
      </c>
      <c r="C52" s="9">
        <v>70</v>
      </c>
      <c r="D52" s="9">
        <v>0</v>
      </c>
      <c r="E52" s="13">
        <f t="shared" si="1"/>
        <v>0.42944785276073622</v>
      </c>
      <c r="F52" s="13" t="str">
        <f t="shared" si="2"/>
        <v/>
      </c>
      <c r="G52" s="14" t="str">
        <f t="shared" si="3"/>
        <v>0</v>
      </c>
      <c r="H52" s="17">
        <f t="shared" si="4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1</v>
      </c>
      <c r="D56" s="9">
        <v>0</v>
      </c>
      <c r="E56" s="13">
        <f t="shared" si="1"/>
        <v>6.1349693251533744E-3</v>
      </c>
      <c r="F56" s="13" t="str">
        <f t="shared" si="2"/>
        <v/>
      </c>
      <c r="G56" s="14" t="str">
        <f t="shared" si="3"/>
        <v>0</v>
      </c>
      <c r="H56" s="17">
        <f t="shared" si="4"/>
        <v>0</v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2</v>
      </c>
      <c r="D59" s="9">
        <v>1</v>
      </c>
      <c r="E59" s="13">
        <f t="shared" si="1"/>
        <v>1.2269938650306749E-2</v>
      </c>
      <c r="F59" s="13">
        <f t="shared" si="2"/>
        <v>1.6949152542372881E-2</v>
      </c>
      <c r="G59" s="14">
        <f t="shared" si="3"/>
        <v>-0.5</v>
      </c>
      <c r="H59" s="17">
        <f t="shared" si="4"/>
        <v>-6.1349693251533744E-3</v>
      </c>
    </row>
    <row r="60" spans="2:8" ht="15" x14ac:dyDescent="0.2">
      <c r="B60" s="5" t="s">
        <v>218</v>
      </c>
      <c r="C60" s="9">
        <v>4</v>
      </c>
      <c r="D60" s="9">
        <v>2</v>
      </c>
      <c r="E60" s="13">
        <f t="shared" si="1"/>
        <v>2.4539877300613498E-2</v>
      </c>
      <c r="F60" s="13">
        <f t="shared" si="2"/>
        <v>3.3898305084745763E-2</v>
      </c>
      <c r="G60" s="14">
        <f t="shared" si="3"/>
        <v>-0.5</v>
      </c>
      <c r="H60" s="17">
        <f t="shared" si="4"/>
        <v>-1.2269938650306749E-2</v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1"/>
        <v/>
      </c>
      <c r="F62" s="13">
        <f t="shared" si="2"/>
        <v>1.6949152542372881E-2</v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12</v>
      </c>
      <c r="D63" s="9">
        <v>13</v>
      </c>
      <c r="E63" s="13">
        <f t="shared" si="1"/>
        <v>7.3619631901840496E-2</v>
      </c>
      <c r="F63" s="13">
        <f t="shared" si="2"/>
        <v>0.22033898305084745</v>
      </c>
      <c r="G63" s="14">
        <f t="shared" si="3"/>
        <v>8.3333333333333329E-2</v>
      </c>
      <c r="H63" s="17">
        <f t="shared" si="4"/>
        <v>6.1349693251533744E-3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1027</v>
      </c>
      <c r="D70" s="35">
        <f>SUM(D71:D145)</f>
        <v>637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-0.379746835443038</v>
      </c>
      <c r="H70" s="36">
        <f>+IF(OR(AND(E70=""),(G70="")),"",E70*G70)</f>
        <v>-0.379746835443038</v>
      </c>
    </row>
    <row r="71" spans="2:8" ht="25.5" customHeight="1" x14ac:dyDescent="0.2">
      <c r="B71" s="5" t="s">
        <v>20</v>
      </c>
      <c r="C71" s="9">
        <v>14</v>
      </c>
      <c r="D71" s="9">
        <v>9</v>
      </c>
      <c r="E71" s="15">
        <f>+IF(C71=0,"",C71/C$70)</f>
        <v>1.3631937682570594E-2</v>
      </c>
      <c r="F71" s="15">
        <f>+IF(D71=0,"",D71/D$70)</f>
        <v>1.4128728414442701E-2</v>
      </c>
      <c r="G71" s="14">
        <f>+IF(OR(AND(D71=0),(C71=0)),"0",((D71-C71)/C71))</f>
        <v>-0.35714285714285715</v>
      </c>
      <c r="H71" s="17">
        <f>+IF(OR(AND(E71=""),(G71="")),"",E71*G71)</f>
        <v>-4.8685491723466411E-3</v>
      </c>
    </row>
    <row r="72" spans="2:8" ht="15" x14ac:dyDescent="0.2">
      <c r="B72" s="5" t="s">
        <v>21</v>
      </c>
      <c r="C72" s="9">
        <v>15</v>
      </c>
      <c r="D72" s="9">
        <v>35</v>
      </c>
      <c r="E72" s="15">
        <f t="shared" ref="E72:E135" si="5">+IF(C72=0,"",C72/C$70)</f>
        <v>1.4605647517039922E-2</v>
      </c>
      <c r="F72" s="15">
        <f t="shared" ref="F72:F135" si="6">+IF(D72=0,"",D72/D$70)</f>
        <v>5.4945054945054944E-2</v>
      </c>
      <c r="G72" s="14">
        <f t="shared" ref="G72:G135" si="7">+IF(OR(AND(D72=0),(C72=0)),"0",((D72-C72)/C72))</f>
        <v>1.3333333333333333</v>
      </c>
      <c r="H72" s="17">
        <f t="shared" ref="H72:H135" si="8">+IF(OR(AND(E72=""),(G72="")),"",E72*G72)</f>
        <v>1.9474196689386561E-2</v>
      </c>
    </row>
    <row r="73" spans="2:8" ht="15" x14ac:dyDescent="0.2">
      <c r="B73" s="5" t="s">
        <v>22</v>
      </c>
      <c r="C73" s="9">
        <v>7</v>
      </c>
      <c r="D73" s="9">
        <v>65</v>
      </c>
      <c r="E73" s="15">
        <f t="shared" si="5"/>
        <v>6.815968841285297E-3</v>
      </c>
      <c r="F73" s="15">
        <f t="shared" si="6"/>
        <v>0.10204081632653061</v>
      </c>
      <c r="G73" s="14">
        <f t="shared" si="7"/>
        <v>8.2857142857142865</v>
      </c>
      <c r="H73" s="17">
        <f t="shared" si="8"/>
        <v>5.6475170399221036E-2</v>
      </c>
    </row>
    <row r="74" spans="2:8" ht="15" x14ac:dyDescent="0.2">
      <c r="B74" s="5" t="s">
        <v>222</v>
      </c>
      <c r="C74" s="9">
        <v>280</v>
      </c>
      <c r="D74" s="9">
        <v>291</v>
      </c>
      <c r="E74" s="15">
        <f t="shared" si="5"/>
        <v>0.27263875365141188</v>
      </c>
      <c r="F74" s="15">
        <f t="shared" si="6"/>
        <v>0.45682888540031397</v>
      </c>
      <c r="G74" s="14">
        <f t="shared" si="7"/>
        <v>3.9285714285714285E-2</v>
      </c>
      <c r="H74" s="17">
        <f t="shared" si="8"/>
        <v>1.0710808179162609E-2</v>
      </c>
    </row>
    <row r="75" spans="2:8" ht="15" x14ac:dyDescent="0.2">
      <c r="B75" s="5" t="s">
        <v>23</v>
      </c>
      <c r="C75" s="9">
        <v>5</v>
      </c>
      <c r="D75" s="9">
        <v>2</v>
      </c>
      <c r="E75" s="15">
        <f t="shared" si="5"/>
        <v>4.8685491723466411E-3</v>
      </c>
      <c r="F75" s="15">
        <f t="shared" si="6"/>
        <v>3.1397174254317113E-3</v>
      </c>
      <c r="G75" s="14">
        <f t="shared" si="7"/>
        <v>-0.6</v>
      </c>
      <c r="H75" s="17">
        <f t="shared" si="8"/>
        <v>-2.9211295034079847E-3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5</v>
      </c>
      <c r="D77" s="9">
        <v>6</v>
      </c>
      <c r="E77" s="15">
        <f t="shared" si="5"/>
        <v>4.8685491723466411E-3</v>
      </c>
      <c r="F77" s="15">
        <f t="shared" si="6"/>
        <v>9.4191522762951327E-3</v>
      </c>
      <c r="G77" s="14">
        <f t="shared" si="7"/>
        <v>0.2</v>
      </c>
      <c r="H77" s="17">
        <f t="shared" si="8"/>
        <v>9.7370983446932828E-4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1</v>
      </c>
      <c r="D80" s="9">
        <v>1</v>
      </c>
      <c r="E80" s="15">
        <f t="shared" si="5"/>
        <v>9.7370983446932818E-4</v>
      </c>
      <c r="F80" s="15">
        <f t="shared" si="6"/>
        <v>1.5698587127158557E-3</v>
      </c>
      <c r="G80" s="14">
        <f t="shared" si="7"/>
        <v>0</v>
      </c>
      <c r="H80" s="17">
        <f t="shared" si="8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11</v>
      </c>
      <c r="D82" s="9">
        <v>0</v>
      </c>
      <c r="E82" s="15">
        <f t="shared" si="5"/>
        <v>1.0710808179162609E-2</v>
      </c>
      <c r="F82" s="15" t="str">
        <f t="shared" si="6"/>
        <v/>
      </c>
      <c r="G82" s="14" t="str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9</v>
      </c>
      <c r="D83" s="9">
        <v>7</v>
      </c>
      <c r="E83" s="15">
        <f t="shared" si="5"/>
        <v>8.7633885102239538E-3</v>
      </c>
      <c r="F83" s="15">
        <f t="shared" si="6"/>
        <v>1.098901098901099E-2</v>
      </c>
      <c r="G83" s="14">
        <f t="shared" si="7"/>
        <v>-0.22222222222222221</v>
      </c>
      <c r="H83" s="17">
        <f t="shared" si="8"/>
        <v>-1.9474196689386564E-3</v>
      </c>
    </row>
    <row r="84" spans="2:8" ht="15" x14ac:dyDescent="0.2">
      <c r="B84" s="5" t="s">
        <v>230</v>
      </c>
      <c r="C84" s="9">
        <v>3</v>
      </c>
      <c r="D84" s="9">
        <v>2</v>
      </c>
      <c r="E84" s="15">
        <f t="shared" si="5"/>
        <v>2.9211295034079843E-3</v>
      </c>
      <c r="F84" s="15">
        <f t="shared" si="6"/>
        <v>3.1397174254317113E-3</v>
      </c>
      <c r="G84" s="14">
        <f t="shared" si="7"/>
        <v>-0.33333333333333331</v>
      </c>
      <c r="H84" s="17">
        <f t="shared" si="8"/>
        <v>-9.7370983446932807E-4</v>
      </c>
    </row>
    <row r="85" spans="2:8" ht="15" x14ac:dyDescent="0.2">
      <c r="B85" s="5" t="s">
        <v>28</v>
      </c>
      <c r="C85" s="9">
        <v>0</v>
      </c>
      <c r="D85" s="9">
        <v>7</v>
      </c>
      <c r="E85" s="15" t="str">
        <f t="shared" si="5"/>
        <v/>
      </c>
      <c r="F85" s="15">
        <f t="shared" si="6"/>
        <v>1.098901098901099E-2</v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2</v>
      </c>
      <c r="D86" s="9">
        <v>3</v>
      </c>
      <c r="E86" s="15">
        <f t="shared" si="5"/>
        <v>1.9474196689386564E-3</v>
      </c>
      <c r="F86" s="15">
        <f t="shared" si="6"/>
        <v>4.7095761381475663E-3</v>
      </c>
      <c r="G86" s="14">
        <f t="shared" si="7"/>
        <v>0.5</v>
      </c>
      <c r="H86" s="17">
        <f t="shared" si="8"/>
        <v>9.7370983446932818E-4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2</v>
      </c>
      <c r="D88" s="9">
        <v>4</v>
      </c>
      <c r="E88" s="15">
        <f t="shared" si="5"/>
        <v>1.9474196689386564E-3</v>
      </c>
      <c r="F88" s="15">
        <f t="shared" si="6"/>
        <v>6.2794348508634227E-3</v>
      </c>
      <c r="G88" s="14">
        <f t="shared" si="7"/>
        <v>1</v>
      </c>
      <c r="H88" s="17">
        <f t="shared" si="8"/>
        <v>1.9474196689386564E-3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26</v>
      </c>
      <c r="D92" s="9">
        <v>4</v>
      </c>
      <c r="E92" s="15">
        <f t="shared" si="5"/>
        <v>2.5316455696202531E-2</v>
      </c>
      <c r="F92" s="15">
        <f t="shared" si="6"/>
        <v>6.2794348508634227E-3</v>
      </c>
      <c r="G92" s="14">
        <f t="shared" si="7"/>
        <v>-0.84615384615384615</v>
      </c>
      <c r="H92" s="17">
        <f t="shared" si="8"/>
        <v>-2.1421616358325218E-2</v>
      </c>
    </row>
    <row r="93" spans="2:8" ht="15" x14ac:dyDescent="0.2">
      <c r="B93" s="5" t="s">
        <v>528</v>
      </c>
      <c r="C93" s="9">
        <v>1</v>
      </c>
      <c r="D93" s="9">
        <v>2</v>
      </c>
      <c r="E93" s="15">
        <f t="shared" si="5"/>
        <v>9.7370983446932818E-4</v>
      </c>
      <c r="F93" s="15">
        <f t="shared" si="6"/>
        <v>3.1397174254317113E-3</v>
      </c>
      <c r="G93" s="14">
        <f t="shared" si="7"/>
        <v>1</v>
      </c>
      <c r="H93" s="17">
        <f t="shared" si="8"/>
        <v>9.7370983446932818E-4</v>
      </c>
    </row>
    <row r="94" spans="2:8" ht="15" x14ac:dyDescent="0.2">
      <c r="B94" s="5" t="s">
        <v>25</v>
      </c>
      <c r="C94" s="9">
        <v>1</v>
      </c>
      <c r="D94" s="9">
        <v>4</v>
      </c>
      <c r="E94" s="15">
        <f t="shared" si="5"/>
        <v>9.7370983446932818E-4</v>
      </c>
      <c r="F94" s="15">
        <f t="shared" si="6"/>
        <v>6.2794348508634227E-3</v>
      </c>
      <c r="G94" s="14">
        <f t="shared" si="7"/>
        <v>3</v>
      </c>
      <c r="H94" s="17">
        <f t="shared" si="8"/>
        <v>2.9211295034079843E-3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12</v>
      </c>
      <c r="D98" s="9">
        <v>6</v>
      </c>
      <c r="E98" s="15">
        <f t="shared" si="5"/>
        <v>1.1684518013631937E-2</v>
      </c>
      <c r="F98" s="15">
        <f t="shared" si="6"/>
        <v>9.4191522762951327E-3</v>
      </c>
      <c r="G98" s="14">
        <f t="shared" si="7"/>
        <v>-0.5</v>
      </c>
      <c r="H98" s="17">
        <f t="shared" si="8"/>
        <v>-5.8422590068159686E-3</v>
      </c>
    </row>
    <row r="99" spans="2:8" ht="15" x14ac:dyDescent="0.2">
      <c r="B99" s="5" t="s">
        <v>239</v>
      </c>
      <c r="C99" s="9">
        <v>3</v>
      </c>
      <c r="D99" s="9">
        <v>0</v>
      </c>
      <c r="E99" s="15">
        <f t="shared" si="5"/>
        <v>2.9211295034079843E-3</v>
      </c>
      <c r="F99" s="15" t="str">
        <f t="shared" si="6"/>
        <v/>
      </c>
      <c r="G99" s="14" t="str">
        <f t="shared" si="7"/>
        <v>0</v>
      </c>
      <c r="H99" s="17">
        <f t="shared" si="8"/>
        <v>0</v>
      </c>
    </row>
    <row r="100" spans="2:8" ht="15" x14ac:dyDescent="0.2">
      <c r="B100" s="5" t="s">
        <v>240</v>
      </c>
      <c r="C100" s="9">
        <v>4</v>
      </c>
      <c r="D100" s="9">
        <v>4</v>
      </c>
      <c r="E100" s="15">
        <f t="shared" si="5"/>
        <v>3.8948393378773127E-3</v>
      </c>
      <c r="F100" s="15">
        <f t="shared" si="6"/>
        <v>6.2794348508634227E-3</v>
      </c>
      <c r="G100" s="14">
        <f t="shared" si="7"/>
        <v>0</v>
      </c>
      <c r="H100" s="17">
        <f t="shared" si="8"/>
        <v>0</v>
      </c>
    </row>
    <row r="101" spans="2:8" ht="15" x14ac:dyDescent="0.2">
      <c r="B101" s="5" t="s">
        <v>241</v>
      </c>
      <c r="C101" s="9">
        <v>0</v>
      </c>
      <c r="D101" s="9">
        <v>1</v>
      </c>
      <c r="E101" s="15" t="str">
        <f t="shared" si="5"/>
        <v/>
      </c>
      <c r="F101" s="15">
        <f t="shared" si="6"/>
        <v>1.5698587127158557E-3</v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6</v>
      </c>
      <c r="D102" s="9">
        <v>0</v>
      </c>
      <c r="E102" s="15">
        <f t="shared" si="5"/>
        <v>5.8422590068159686E-3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4</v>
      </c>
      <c r="D103" s="9">
        <v>0</v>
      </c>
      <c r="E103" s="15">
        <f t="shared" si="5"/>
        <v>3.8948393378773127E-3</v>
      </c>
      <c r="F103" s="15" t="str">
        <f t="shared" si="6"/>
        <v/>
      </c>
      <c r="G103" s="14" t="str">
        <f t="shared" si="7"/>
        <v>0</v>
      </c>
      <c r="H103" s="17">
        <f t="shared" si="8"/>
        <v>0</v>
      </c>
    </row>
    <row r="104" spans="2:8" ht="15" x14ac:dyDescent="0.2">
      <c r="B104" s="5" t="s">
        <v>34</v>
      </c>
      <c r="C104" s="9">
        <v>3</v>
      </c>
      <c r="D104" s="9">
        <v>1</v>
      </c>
      <c r="E104" s="15">
        <f t="shared" si="5"/>
        <v>2.9211295034079843E-3</v>
      </c>
      <c r="F104" s="15">
        <f t="shared" si="6"/>
        <v>1.5698587127158557E-3</v>
      </c>
      <c r="G104" s="14">
        <f t="shared" si="7"/>
        <v>-0.66666666666666663</v>
      </c>
      <c r="H104" s="17">
        <f t="shared" si="8"/>
        <v>-1.9474196689386561E-3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3</v>
      </c>
      <c r="D107" s="9">
        <v>2</v>
      </c>
      <c r="E107" s="15">
        <f t="shared" si="5"/>
        <v>2.9211295034079843E-3</v>
      </c>
      <c r="F107" s="15">
        <f t="shared" si="6"/>
        <v>3.1397174254317113E-3</v>
      </c>
      <c r="G107" s="14">
        <f t="shared" si="7"/>
        <v>-0.33333333333333331</v>
      </c>
      <c r="H107" s="17">
        <f t="shared" si="8"/>
        <v>-9.7370983446932807E-4</v>
      </c>
    </row>
    <row r="108" spans="2:8" ht="15" x14ac:dyDescent="0.2">
      <c r="B108" s="5" t="s">
        <v>31</v>
      </c>
      <c r="C108" s="9">
        <v>0</v>
      </c>
      <c r="D108" s="9">
        <v>1</v>
      </c>
      <c r="E108" s="15" t="str">
        <f t="shared" si="5"/>
        <v/>
      </c>
      <c r="F108" s="15">
        <f t="shared" si="6"/>
        <v>1.5698587127158557E-3</v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1</v>
      </c>
      <c r="D109" s="9">
        <v>1</v>
      </c>
      <c r="E109" s="15">
        <f t="shared" si="5"/>
        <v>9.7370983446932818E-4</v>
      </c>
      <c r="F109" s="15">
        <f t="shared" si="6"/>
        <v>1.5698587127158557E-3</v>
      </c>
      <c r="G109" s="14">
        <f t="shared" si="7"/>
        <v>0</v>
      </c>
      <c r="H109" s="17">
        <f t="shared" si="8"/>
        <v>0</v>
      </c>
    </row>
    <row r="110" spans="2:8" ht="15" x14ac:dyDescent="0.2">
      <c r="B110" s="5" t="s">
        <v>32</v>
      </c>
      <c r="C110" s="9">
        <v>0</v>
      </c>
      <c r="D110" s="9">
        <v>2</v>
      </c>
      <c r="E110" s="15" t="str">
        <f t="shared" si="5"/>
        <v/>
      </c>
      <c r="F110" s="15">
        <f t="shared" si="6"/>
        <v>3.1397174254317113E-3</v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2</v>
      </c>
      <c r="D111" s="9">
        <v>3</v>
      </c>
      <c r="E111" s="15">
        <f t="shared" si="5"/>
        <v>1.9474196689386564E-3</v>
      </c>
      <c r="F111" s="15">
        <f t="shared" si="6"/>
        <v>4.7095761381475663E-3</v>
      </c>
      <c r="G111" s="14">
        <f t="shared" si="7"/>
        <v>0.5</v>
      </c>
      <c r="H111" s="17">
        <f t="shared" si="8"/>
        <v>9.7370983446932818E-4</v>
      </c>
    </row>
    <row r="112" spans="2:8" ht="15" x14ac:dyDescent="0.2">
      <c r="B112" s="5" t="s">
        <v>33</v>
      </c>
      <c r="C112" s="9">
        <v>1</v>
      </c>
      <c r="D112" s="9">
        <v>30</v>
      </c>
      <c r="E112" s="15">
        <f t="shared" si="5"/>
        <v>9.7370983446932818E-4</v>
      </c>
      <c r="F112" s="15">
        <f t="shared" si="6"/>
        <v>4.709576138147567E-2</v>
      </c>
      <c r="G112" s="14">
        <f t="shared" si="7"/>
        <v>29</v>
      </c>
      <c r="H112" s="17">
        <f t="shared" si="8"/>
        <v>2.8237585199610518E-2</v>
      </c>
    </row>
    <row r="113" spans="2:8" ht="15" x14ac:dyDescent="0.2">
      <c r="B113" s="5" t="s">
        <v>248</v>
      </c>
      <c r="C113" s="9">
        <v>4</v>
      </c>
      <c r="D113" s="9">
        <v>3</v>
      </c>
      <c r="E113" s="15">
        <f t="shared" si="5"/>
        <v>3.8948393378773127E-3</v>
      </c>
      <c r="F113" s="15">
        <f t="shared" si="6"/>
        <v>4.7095761381475663E-3</v>
      </c>
      <c r="G113" s="14">
        <f t="shared" si="7"/>
        <v>-0.25</v>
      </c>
      <c r="H113" s="17">
        <f t="shared" si="8"/>
        <v>-9.7370983446932818E-4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9</v>
      </c>
      <c r="D115" s="9">
        <v>0</v>
      </c>
      <c r="E115" s="15">
        <f t="shared" si="5"/>
        <v>8.7633885102239538E-3</v>
      </c>
      <c r="F115" s="15" t="str">
        <f t="shared" si="6"/>
        <v/>
      </c>
      <c r="G115" s="14" t="str">
        <f t="shared" si="7"/>
        <v>0</v>
      </c>
      <c r="H115" s="17">
        <f t="shared" si="8"/>
        <v>0</v>
      </c>
    </row>
    <row r="116" spans="2:8" ht="15" x14ac:dyDescent="0.2">
      <c r="B116" s="5" t="s">
        <v>249</v>
      </c>
      <c r="C116" s="9">
        <v>3</v>
      </c>
      <c r="D116" s="9">
        <v>1</v>
      </c>
      <c r="E116" s="15">
        <f t="shared" si="5"/>
        <v>2.9211295034079843E-3</v>
      </c>
      <c r="F116" s="15">
        <f t="shared" si="6"/>
        <v>1.5698587127158557E-3</v>
      </c>
      <c r="G116" s="14">
        <f t="shared" si="7"/>
        <v>-0.66666666666666663</v>
      </c>
      <c r="H116" s="17">
        <f t="shared" si="8"/>
        <v>-1.9474196689386561E-3</v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540</v>
      </c>
      <c r="D118" s="9">
        <v>126</v>
      </c>
      <c r="E118" s="15">
        <f t="shared" si="5"/>
        <v>0.52580331061343721</v>
      </c>
      <c r="F118" s="15">
        <f t="shared" si="6"/>
        <v>0.19780219780219779</v>
      </c>
      <c r="G118" s="14">
        <f t="shared" si="7"/>
        <v>-0.76666666666666672</v>
      </c>
      <c r="H118" s="17">
        <f t="shared" si="8"/>
        <v>-0.40311587147030187</v>
      </c>
    </row>
    <row r="119" spans="2:8" ht="15" x14ac:dyDescent="0.2">
      <c r="B119" s="5" t="s">
        <v>252</v>
      </c>
      <c r="C119" s="9">
        <v>1</v>
      </c>
      <c r="D119" s="9">
        <v>2</v>
      </c>
      <c r="E119" s="15">
        <f t="shared" si="5"/>
        <v>9.7370983446932818E-4</v>
      </c>
      <c r="F119" s="15">
        <f t="shared" si="6"/>
        <v>3.1397174254317113E-3</v>
      </c>
      <c r="G119" s="14">
        <f t="shared" si="7"/>
        <v>1</v>
      </c>
      <c r="H119" s="17">
        <f t="shared" si="8"/>
        <v>9.7370983446932818E-4</v>
      </c>
    </row>
    <row r="120" spans="2:8" ht="15" x14ac:dyDescent="0.2">
      <c r="B120" s="5" t="s">
        <v>253</v>
      </c>
      <c r="C120" s="9">
        <v>1</v>
      </c>
      <c r="D120" s="9">
        <v>1</v>
      </c>
      <c r="E120" s="15">
        <f t="shared" si="5"/>
        <v>9.7370983446932818E-4</v>
      </c>
      <c r="F120" s="15">
        <f t="shared" si="6"/>
        <v>1.5698587127158557E-3</v>
      </c>
      <c r="G120" s="14">
        <f t="shared" si="7"/>
        <v>0</v>
      </c>
      <c r="H120" s="17">
        <f t="shared" si="8"/>
        <v>0</v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1</v>
      </c>
      <c r="D123" s="9">
        <v>1</v>
      </c>
      <c r="E123" s="15">
        <f t="shared" si="5"/>
        <v>9.7370983446932818E-4</v>
      </c>
      <c r="F123" s="15">
        <f t="shared" si="6"/>
        <v>1.5698587127158557E-3</v>
      </c>
      <c r="G123" s="14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3</v>
      </c>
      <c r="D127" s="9">
        <v>0</v>
      </c>
      <c r="E127" s="15">
        <f t="shared" si="5"/>
        <v>2.9211295034079843E-3</v>
      </c>
      <c r="F127" s="15" t="str">
        <f t="shared" si="6"/>
        <v/>
      </c>
      <c r="G127" s="14" t="str">
        <f t="shared" si="7"/>
        <v>0</v>
      </c>
      <c r="H127" s="17">
        <f t="shared" si="8"/>
        <v>0</v>
      </c>
    </row>
    <row r="128" spans="2:8" ht="15" x14ac:dyDescent="0.2">
      <c r="B128" s="5" t="s">
        <v>257</v>
      </c>
      <c r="C128" s="9">
        <v>2</v>
      </c>
      <c r="D128" s="9">
        <v>0</v>
      </c>
      <c r="E128" s="15">
        <f t="shared" si="5"/>
        <v>1.9474196689386564E-3</v>
      </c>
      <c r="F128" s="15" t="str">
        <f t="shared" si="6"/>
        <v/>
      </c>
      <c r="G128" s="14" t="str">
        <f t="shared" si="7"/>
        <v>0</v>
      </c>
      <c r="H128" s="17">
        <f t="shared" si="8"/>
        <v>0</v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1</v>
      </c>
      <c r="D132" s="9">
        <v>1</v>
      </c>
      <c r="E132" s="15">
        <f t="shared" si="5"/>
        <v>9.7370983446932818E-4</v>
      </c>
      <c r="F132" s="15">
        <f t="shared" si="6"/>
        <v>1.5698587127158557E-3</v>
      </c>
      <c r="G132" s="14">
        <f t="shared" si="7"/>
        <v>0</v>
      </c>
      <c r="H132" s="17">
        <f t="shared" si="8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4</v>
      </c>
      <c r="D134" s="9">
        <v>0</v>
      </c>
      <c r="E134" s="15">
        <f t="shared" si="5"/>
        <v>3.8948393378773127E-3</v>
      </c>
      <c r="F134" s="15" t="str">
        <f t="shared" si="6"/>
        <v/>
      </c>
      <c r="G134" s="14" t="str">
        <f t="shared" si="7"/>
        <v>0</v>
      </c>
      <c r="H134" s="17">
        <f t="shared" si="8"/>
        <v>0</v>
      </c>
    </row>
    <row r="135" spans="2:8" ht="15" x14ac:dyDescent="0.2">
      <c r="B135" s="5" t="s">
        <v>43</v>
      </c>
      <c r="C135" s="9">
        <v>0</v>
      </c>
      <c r="D135" s="9">
        <v>1</v>
      </c>
      <c r="E135" s="15" t="str">
        <f t="shared" si="5"/>
        <v/>
      </c>
      <c r="F135" s="15">
        <f t="shared" si="6"/>
        <v>1.5698587127158557E-3</v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2</v>
      </c>
      <c r="E136" s="15" t="str">
        <f t="shared" ref="E136:E145" si="9">+IF(C136=0,"",C136/C$70)</f>
        <v/>
      </c>
      <c r="F136" s="15">
        <f t="shared" ref="F136:F145" si="10">+IF(D136=0,"",D136/D$70)</f>
        <v>3.1397174254317113E-3</v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2</v>
      </c>
      <c r="E137" s="15" t="str">
        <f t="shared" si="9"/>
        <v/>
      </c>
      <c r="F137" s="15">
        <f t="shared" si="10"/>
        <v>3.1397174254317113E-3</v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6</v>
      </c>
      <c r="D139" s="9">
        <v>3</v>
      </c>
      <c r="E139" s="15">
        <f t="shared" si="9"/>
        <v>5.8422590068159686E-3</v>
      </c>
      <c r="F139" s="15">
        <f t="shared" si="10"/>
        <v>4.7095761381475663E-3</v>
      </c>
      <c r="G139" s="14">
        <f t="shared" si="11"/>
        <v>-0.5</v>
      </c>
      <c r="H139" s="17">
        <f t="shared" si="12"/>
        <v>-2.9211295034079843E-3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2</v>
      </c>
      <c r="D142" s="9">
        <v>1</v>
      </c>
      <c r="E142" s="15">
        <f t="shared" si="9"/>
        <v>1.9474196689386564E-3</v>
      </c>
      <c r="F142" s="15">
        <f t="shared" si="10"/>
        <v>1.5698587127158557E-3</v>
      </c>
      <c r="G142" s="14">
        <f t="shared" si="11"/>
        <v>-0.5</v>
      </c>
      <c r="H142" s="17">
        <f t="shared" si="12"/>
        <v>-9.7370983446932818E-4</v>
      </c>
    </row>
    <row r="143" spans="2:8" ht="15" x14ac:dyDescent="0.2">
      <c r="B143" s="5" t="s">
        <v>49</v>
      </c>
      <c r="C143" s="9">
        <v>4</v>
      </c>
      <c r="D143" s="9">
        <v>0</v>
      </c>
      <c r="E143" s="15">
        <f t="shared" si="9"/>
        <v>3.8948393378773127E-3</v>
      </c>
      <c r="F143" s="15" t="str">
        <f t="shared" si="10"/>
        <v/>
      </c>
      <c r="G143" s="14" t="str">
        <f t="shared" si="11"/>
        <v>0</v>
      </c>
      <c r="H143" s="17">
        <f t="shared" si="12"/>
        <v>0</v>
      </c>
    </row>
    <row r="144" spans="2:8" ht="15" x14ac:dyDescent="0.2">
      <c r="B144" s="5" t="s">
        <v>46</v>
      </c>
      <c r="C144" s="9">
        <v>17</v>
      </c>
      <c r="D144" s="9">
        <v>0</v>
      </c>
      <c r="E144" s="15">
        <f t="shared" si="9"/>
        <v>1.6553067185978577E-2</v>
      </c>
      <c r="F144" s="15" t="str">
        <f t="shared" si="10"/>
        <v/>
      </c>
      <c r="G144" s="14" t="str">
        <f t="shared" si="11"/>
        <v>0</v>
      </c>
      <c r="H144" s="17">
        <f t="shared" si="12"/>
        <v>0</v>
      </c>
    </row>
    <row r="145" spans="2:8" ht="13.5" customHeight="1" x14ac:dyDescent="0.2">
      <c r="B145" s="5" t="s">
        <v>47</v>
      </c>
      <c r="C145" s="9">
        <v>8</v>
      </c>
      <c r="D145" s="9">
        <v>0</v>
      </c>
      <c r="E145" s="15">
        <f t="shared" si="9"/>
        <v>7.7896786757546254E-3</v>
      </c>
      <c r="F145" s="15" t="str">
        <f t="shared" si="10"/>
        <v/>
      </c>
      <c r="G145" s="14" t="str">
        <f t="shared" si="11"/>
        <v>0</v>
      </c>
      <c r="H145" s="17">
        <f t="shared" si="12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5150</v>
      </c>
      <c r="D151" s="35">
        <f>SUM(D152:D288)</f>
        <v>4283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-0.16834951456310679</v>
      </c>
      <c r="H151" s="36">
        <f>+IF(OR(AND(E151=""),(G151="")),"",E151*G151)</f>
        <v>-0.16834951456310679</v>
      </c>
    </row>
    <row r="152" spans="2:8" ht="15" x14ac:dyDescent="0.2">
      <c r="B152" s="8" t="s">
        <v>54</v>
      </c>
      <c r="C152" s="9">
        <v>172</v>
      </c>
      <c r="D152" s="9">
        <v>23</v>
      </c>
      <c r="E152" s="15">
        <f>+IF(C152=0,"",C152/C$151)</f>
        <v>3.3398058252427185E-2</v>
      </c>
      <c r="F152" s="15">
        <f>+IF(D152=0,"",D152/D$151)</f>
        <v>5.3700677095493811E-3</v>
      </c>
      <c r="G152" s="14">
        <f>+IF(OR(AND(D152=0),(C152=0)),"0",((D152-C152)/C152))</f>
        <v>-0.86627906976744184</v>
      </c>
      <c r="H152" s="17">
        <f>+IF(OR(AND(E152=""),(G152="")),"",E152*G152)</f>
        <v>-2.8932038834951455E-2</v>
      </c>
    </row>
    <row r="153" spans="2:8" ht="15" x14ac:dyDescent="0.2">
      <c r="B153" s="8" t="s">
        <v>58</v>
      </c>
      <c r="C153" s="9">
        <v>40</v>
      </c>
      <c r="D153" s="9">
        <v>1</v>
      </c>
      <c r="E153" s="15">
        <f t="shared" ref="E153:E216" si="13">+IF(C153=0,"",C153/C$151)</f>
        <v>7.7669902912621356E-3</v>
      </c>
      <c r="F153" s="15">
        <f t="shared" ref="F153:F216" si="14">+IF(D153=0,"",D153/D$151)</f>
        <v>2.3348120476301658E-4</v>
      </c>
      <c r="G153" s="14">
        <f t="shared" ref="G153:G216" si="15">+IF(OR(AND(D153=0),(C153=0)),"0",((D153-C153)/C153))</f>
        <v>-0.97499999999999998</v>
      </c>
      <c r="H153" s="17">
        <f t="shared" ref="H153:H216" si="16">+IF(OR(AND(E153=""),(G153="")),"",E153*G153)</f>
        <v>-7.5728155339805821E-3</v>
      </c>
    </row>
    <row r="154" spans="2:8" ht="15" x14ac:dyDescent="0.2">
      <c r="B154" s="8" t="s">
        <v>265</v>
      </c>
      <c r="C154" s="9">
        <v>4</v>
      </c>
      <c r="D154" s="9">
        <v>43</v>
      </c>
      <c r="E154" s="15">
        <f t="shared" si="13"/>
        <v>7.7669902912621365E-4</v>
      </c>
      <c r="F154" s="15">
        <f t="shared" si="14"/>
        <v>1.0039691804809714E-2</v>
      </c>
      <c r="G154" s="14">
        <f t="shared" si="15"/>
        <v>9.75</v>
      </c>
      <c r="H154" s="17">
        <f t="shared" si="16"/>
        <v>7.5728155339805829E-3</v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3</v>
      </c>
      <c r="D156" s="9">
        <v>310</v>
      </c>
      <c r="E156" s="15">
        <f t="shared" si="13"/>
        <v>5.8252427184466023E-4</v>
      </c>
      <c r="F156" s="15">
        <f t="shared" si="14"/>
        <v>7.2379173476535136E-2</v>
      </c>
      <c r="G156" s="14">
        <f t="shared" si="15"/>
        <v>102.33333333333333</v>
      </c>
      <c r="H156" s="17">
        <f t="shared" si="16"/>
        <v>5.9611650485436894E-2</v>
      </c>
    </row>
    <row r="157" spans="2:8" ht="15" x14ac:dyDescent="0.2">
      <c r="B157" s="8" t="s">
        <v>53</v>
      </c>
      <c r="C157" s="9">
        <v>208</v>
      </c>
      <c r="D157" s="9">
        <v>246</v>
      </c>
      <c r="E157" s="15">
        <f t="shared" si="13"/>
        <v>4.0388349514563104E-2</v>
      </c>
      <c r="F157" s="15">
        <f t="shared" si="14"/>
        <v>5.7436376371702076E-2</v>
      </c>
      <c r="G157" s="14">
        <f t="shared" si="15"/>
        <v>0.18269230769230768</v>
      </c>
      <c r="H157" s="17">
        <f t="shared" si="16"/>
        <v>7.3786407766990286E-3</v>
      </c>
    </row>
    <row r="158" spans="2:8" ht="15" x14ac:dyDescent="0.2">
      <c r="B158" s="8" t="s">
        <v>59</v>
      </c>
      <c r="C158" s="9">
        <v>3</v>
      </c>
      <c r="D158" s="9">
        <v>0</v>
      </c>
      <c r="E158" s="15">
        <f t="shared" si="13"/>
        <v>5.8252427184466023E-4</v>
      </c>
      <c r="F158" s="15" t="str">
        <f t="shared" si="14"/>
        <v/>
      </c>
      <c r="G158" s="14" t="str">
        <f t="shared" si="15"/>
        <v>0</v>
      </c>
      <c r="H158" s="17">
        <f t="shared" si="16"/>
        <v>0</v>
      </c>
    </row>
    <row r="159" spans="2:8" ht="15" x14ac:dyDescent="0.2">
      <c r="B159" s="8" t="s">
        <v>268</v>
      </c>
      <c r="C159" s="9">
        <v>405</v>
      </c>
      <c r="D159" s="9">
        <v>2422</v>
      </c>
      <c r="E159" s="15">
        <f t="shared" si="13"/>
        <v>7.8640776699029122E-2</v>
      </c>
      <c r="F159" s="15">
        <f t="shared" si="14"/>
        <v>0.56549147793602617</v>
      </c>
      <c r="G159" s="14">
        <f t="shared" si="15"/>
        <v>4.9802469135802472</v>
      </c>
      <c r="H159" s="17">
        <f t="shared" si="16"/>
        <v>0.39165048543689318</v>
      </c>
    </row>
    <row r="160" spans="2:8" ht="15" x14ac:dyDescent="0.2">
      <c r="B160" s="8" t="s">
        <v>55</v>
      </c>
      <c r="C160" s="9">
        <v>2</v>
      </c>
      <c r="D160" s="9">
        <v>4</v>
      </c>
      <c r="E160" s="15">
        <f t="shared" si="13"/>
        <v>3.8834951456310682E-4</v>
      </c>
      <c r="F160" s="15">
        <f t="shared" si="14"/>
        <v>9.3392481905206633E-4</v>
      </c>
      <c r="G160" s="14">
        <f t="shared" si="15"/>
        <v>1</v>
      </c>
      <c r="H160" s="17">
        <f t="shared" si="16"/>
        <v>3.8834951456310682E-4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3</v>
      </c>
      <c r="D163" s="9">
        <v>2</v>
      </c>
      <c r="E163" s="15">
        <f t="shared" si="13"/>
        <v>5.8252427184466023E-4</v>
      </c>
      <c r="F163" s="15">
        <f t="shared" si="14"/>
        <v>4.6696240952603317E-4</v>
      </c>
      <c r="G163" s="14">
        <f t="shared" si="15"/>
        <v>-0.33333333333333331</v>
      </c>
      <c r="H163" s="17">
        <f t="shared" si="16"/>
        <v>-1.9417475728155341E-4</v>
      </c>
    </row>
    <row r="164" spans="2:8" ht="15" x14ac:dyDescent="0.2">
      <c r="B164" s="8" t="s">
        <v>56</v>
      </c>
      <c r="C164" s="9">
        <v>85</v>
      </c>
      <c r="D164" s="9">
        <v>2</v>
      </c>
      <c r="E164" s="15">
        <f t="shared" si="13"/>
        <v>1.6504854368932041E-2</v>
      </c>
      <c r="F164" s="15">
        <f t="shared" si="14"/>
        <v>4.6696240952603317E-4</v>
      </c>
      <c r="G164" s="14">
        <f t="shared" si="15"/>
        <v>-0.97647058823529409</v>
      </c>
      <c r="H164" s="17">
        <f t="shared" si="16"/>
        <v>-1.6116504854368933E-2</v>
      </c>
    </row>
    <row r="165" spans="2:8" ht="15" x14ac:dyDescent="0.2">
      <c r="B165" s="8" t="s">
        <v>57</v>
      </c>
      <c r="C165" s="9">
        <v>23</v>
      </c>
      <c r="D165" s="9">
        <v>43</v>
      </c>
      <c r="E165" s="15">
        <f t="shared" si="13"/>
        <v>4.4660194174757284E-3</v>
      </c>
      <c r="F165" s="15">
        <f t="shared" si="14"/>
        <v>1.0039691804809714E-2</v>
      </c>
      <c r="G165" s="14">
        <f t="shared" si="15"/>
        <v>0.86956521739130432</v>
      </c>
      <c r="H165" s="17">
        <f t="shared" si="16"/>
        <v>3.8834951456310682E-3</v>
      </c>
    </row>
    <row r="166" spans="2:8" ht="15" x14ac:dyDescent="0.2">
      <c r="B166" s="8" t="s">
        <v>270</v>
      </c>
      <c r="C166" s="9">
        <v>20</v>
      </c>
      <c r="D166" s="9">
        <v>227</v>
      </c>
      <c r="E166" s="15">
        <f t="shared" si="13"/>
        <v>3.8834951456310678E-3</v>
      </c>
      <c r="F166" s="15">
        <f t="shared" si="14"/>
        <v>5.3000233481204764E-2</v>
      </c>
      <c r="G166" s="14">
        <f t="shared" si="15"/>
        <v>10.35</v>
      </c>
      <c r="H166" s="17">
        <f t="shared" si="16"/>
        <v>4.0194174757281549E-2</v>
      </c>
    </row>
    <row r="167" spans="2:8" ht="15" x14ac:dyDescent="0.2">
      <c r="B167" s="8" t="s">
        <v>52</v>
      </c>
      <c r="C167" s="9">
        <v>3</v>
      </c>
      <c r="D167" s="9">
        <v>0</v>
      </c>
      <c r="E167" s="15">
        <f t="shared" si="13"/>
        <v>5.8252427184466023E-4</v>
      </c>
      <c r="F167" s="15" t="str">
        <f t="shared" si="14"/>
        <v/>
      </c>
      <c r="G167" s="14" t="str">
        <f t="shared" si="15"/>
        <v>0</v>
      </c>
      <c r="H167" s="17">
        <f t="shared" si="16"/>
        <v>0</v>
      </c>
    </row>
    <row r="168" spans="2:8" ht="15" x14ac:dyDescent="0.2">
      <c r="B168" s="8" t="s">
        <v>60</v>
      </c>
      <c r="C168" s="9">
        <v>2</v>
      </c>
      <c r="D168" s="9">
        <v>0</v>
      </c>
      <c r="E168" s="15">
        <f t="shared" si="13"/>
        <v>3.8834951456310682E-4</v>
      </c>
      <c r="F168" s="15" t="str">
        <f t="shared" si="14"/>
        <v/>
      </c>
      <c r="G168" s="14" t="str">
        <f t="shared" si="15"/>
        <v>0</v>
      </c>
      <c r="H168" s="17">
        <f t="shared" si="16"/>
        <v>0</v>
      </c>
    </row>
    <row r="169" spans="2:8" ht="15" x14ac:dyDescent="0.2">
      <c r="B169" s="8" t="s">
        <v>271</v>
      </c>
      <c r="C169" s="9">
        <v>939</v>
      </c>
      <c r="D169" s="9">
        <v>8</v>
      </c>
      <c r="E169" s="15">
        <f t="shared" si="13"/>
        <v>0.18233009708737863</v>
      </c>
      <c r="F169" s="15">
        <f t="shared" si="14"/>
        <v>1.8678496381041327E-3</v>
      </c>
      <c r="G169" s="14">
        <f t="shared" si="15"/>
        <v>-0.9914802981895634</v>
      </c>
      <c r="H169" s="17">
        <f t="shared" si="16"/>
        <v>-0.18077669902912621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1</v>
      </c>
      <c r="E171" s="15" t="str">
        <f t="shared" si="13"/>
        <v/>
      </c>
      <c r="F171" s="15">
        <f t="shared" si="14"/>
        <v>2.3348120476301658E-4</v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6</v>
      </c>
      <c r="D173" s="9">
        <v>2</v>
      </c>
      <c r="E173" s="15">
        <f t="shared" si="13"/>
        <v>1.1650485436893205E-3</v>
      </c>
      <c r="F173" s="15">
        <f t="shared" si="14"/>
        <v>4.6696240952603317E-4</v>
      </c>
      <c r="G173" s="14">
        <f t="shared" si="15"/>
        <v>-0.66666666666666663</v>
      </c>
      <c r="H173" s="17">
        <f t="shared" si="16"/>
        <v>-7.7669902912621365E-4</v>
      </c>
    </row>
    <row r="174" spans="2:8" ht="15" x14ac:dyDescent="0.2">
      <c r="B174" s="8" t="s">
        <v>276</v>
      </c>
      <c r="C174" s="9">
        <v>29</v>
      </c>
      <c r="D174" s="9">
        <v>0</v>
      </c>
      <c r="E174" s="15">
        <f t="shared" si="13"/>
        <v>5.6310679611650486E-3</v>
      </c>
      <c r="F174" s="15" t="str">
        <f t="shared" si="14"/>
        <v/>
      </c>
      <c r="G174" s="14" t="str">
        <f t="shared" si="15"/>
        <v>0</v>
      </c>
      <c r="H174" s="17">
        <f t="shared" si="16"/>
        <v>0</v>
      </c>
    </row>
    <row r="175" spans="2:8" ht="15" x14ac:dyDescent="0.2">
      <c r="B175" s="8" t="s">
        <v>277</v>
      </c>
      <c r="C175" s="9">
        <v>227</v>
      </c>
      <c r="D175" s="9">
        <v>17</v>
      </c>
      <c r="E175" s="15">
        <f t="shared" si="13"/>
        <v>4.407766990291262E-2</v>
      </c>
      <c r="F175" s="15">
        <f t="shared" si="14"/>
        <v>3.969180480971282E-3</v>
      </c>
      <c r="G175" s="14">
        <f t="shared" si="15"/>
        <v>-0.92511013215859028</v>
      </c>
      <c r="H175" s="17">
        <f t="shared" si="16"/>
        <v>-4.0776699029126208E-2</v>
      </c>
    </row>
    <row r="176" spans="2:8" ht="15" x14ac:dyDescent="0.2">
      <c r="B176" s="8" t="s">
        <v>278</v>
      </c>
      <c r="C176" s="9">
        <v>322</v>
      </c>
      <c r="D176" s="9">
        <v>55</v>
      </c>
      <c r="E176" s="15">
        <f t="shared" si="13"/>
        <v>6.2524271844660195E-2</v>
      </c>
      <c r="F176" s="15">
        <f t="shared" si="14"/>
        <v>1.2841466261965912E-2</v>
      </c>
      <c r="G176" s="14">
        <f t="shared" si="15"/>
        <v>-0.82919254658385089</v>
      </c>
      <c r="H176" s="17">
        <f t="shared" si="16"/>
        <v>-5.1844660194174753E-2</v>
      </c>
    </row>
    <row r="177" spans="2:8" ht="15" x14ac:dyDescent="0.2">
      <c r="B177" s="8" t="s">
        <v>279</v>
      </c>
      <c r="C177" s="9">
        <v>182</v>
      </c>
      <c r="D177" s="9">
        <v>17</v>
      </c>
      <c r="E177" s="15">
        <f t="shared" si="13"/>
        <v>3.5339805825242716E-2</v>
      </c>
      <c r="F177" s="15">
        <f t="shared" si="14"/>
        <v>3.969180480971282E-3</v>
      </c>
      <c r="G177" s="14">
        <f t="shared" si="15"/>
        <v>-0.90659340659340659</v>
      </c>
      <c r="H177" s="17">
        <f t="shared" si="16"/>
        <v>-3.2038834951456312E-2</v>
      </c>
    </row>
    <row r="178" spans="2:8" ht="20.100000000000001" customHeight="1" x14ac:dyDescent="0.2">
      <c r="B178" s="8" t="s">
        <v>280</v>
      </c>
      <c r="C178" s="9">
        <v>522</v>
      </c>
      <c r="D178" s="9">
        <v>26</v>
      </c>
      <c r="E178" s="15">
        <f t="shared" si="13"/>
        <v>0.10135922330097087</v>
      </c>
      <c r="F178" s="15">
        <f t="shared" si="14"/>
        <v>6.0705113238384307E-3</v>
      </c>
      <c r="G178" s="14">
        <f t="shared" si="15"/>
        <v>-0.95019157088122608</v>
      </c>
      <c r="H178" s="17">
        <f t="shared" si="16"/>
        <v>-9.631067961165049E-2</v>
      </c>
    </row>
    <row r="179" spans="2:8" ht="20.100000000000001" customHeight="1" x14ac:dyDescent="0.2">
      <c r="B179" s="8" t="s">
        <v>281</v>
      </c>
      <c r="C179" s="9">
        <v>32</v>
      </c>
      <c r="D179" s="9">
        <v>4</v>
      </c>
      <c r="E179" s="15">
        <f t="shared" si="13"/>
        <v>6.2135922330097092E-3</v>
      </c>
      <c r="F179" s="15">
        <f t="shared" si="14"/>
        <v>9.3392481905206633E-4</v>
      </c>
      <c r="G179" s="14">
        <f t="shared" si="15"/>
        <v>-0.875</v>
      </c>
      <c r="H179" s="17">
        <f t="shared" si="16"/>
        <v>-5.4368932038834951E-3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129</v>
      </c>
      <c r="D181" s="9">
        <v>1</v>
      </c>
      <c r="E181" s="15">
        <f t="shared" si="13"/>
        <v>2.5048543689320388E-2</v>
      </c>
      <c r="F181" s="15">
        <f t="shared" si="14"/>
        <v>2.3348120476301658E-4</v>
      </c>
      <c r="G181" s="14">
        <f t="shared" si="15"/>
        <v>-0.99224806201550386</v>
      </c>
      <c r="H181" s="17">
        <f t="shared" si="16"/>
        <v>-2.4854368932038833E-2</v>
      </c>
    </row>
    <row r="182" spans="2:8" ht="20.100000000000001" customHeight="1" x14ac:dyDescent="0.2">
      <c r="B182" s="8" t="s">
        <v>284</v>
      </c>
      <c r="C182" s="9">
        <v>58</v>
      </c>
      <c r="D182" s="9">
        <v>6</v>
      </c>
      <c r="E182" s="15">
        <f t="shared" si="13"/>
        <v>1.1262135922330097E-2</v>
      </c>
      <c r="F182" s="15">
        <f t="shared" si="14"/>
        <v>1.4008872285780996E-3</v>
      </c>
      <c r="G182" s="14">
        <f t="shared" si="15"/>
        <v>-0.89655172413793105</v>
      </c>
      <c r="H182" s="17">
        <f t="shared" si="16"/>
        <v>-1.0097087378640778E-2</v>
      </c>
    </row>
    <row r="183" spans="2:8" ht="20.100000000000001" customHeight="1" x14ac:dyDescent="0.2">
      <c r="B183" s="8" t="s">
        <v>285</v>
      </c>
      <c r="C183" s="9">
        <v>12</v>
      </c>
      <c r="D183" s="9">
        <v>1</v>
      </c>
      <c r="E183" s="15">
        <f t="shared" si="13"/>
        <v>2.3300970873786409E-3</v>
      </c>
      <c r="F183" s="15">
        <f t="shared" si="14"/>
        <v>2.3348120476301658E-4</v>
      </c>
      <c r="G183" s="14">
        <f t="shared" si="15"/>
        <v>-0.91666666666666663</v>
      </c>
      <c r="H183" s="17">
        <f t="shared" si="16"/>
        <v>-2.1359223300970874E-3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4</v>
      </c>
      <c r="D185" s="9">
        <v>0</v>
      </c>
      <c r="E185" s="15">
        <f t="shared" si="13"/>
        <v>7.7669902912621365E-4</v>
      </c>
      <c r="F185" s="15" t="str">
        <f t="shared" si="14"/>
        <v/>
      </c>
      <c r="G185" s="14" t="str">
        <f t="shared" si="15"/>
        <v>0</v>
      </c>
      <c r="H185" s="17">
        <f t="shared" si="16"/>
        <v>0</v>
      </c>
    </row>
    <row r="186" spans="2:8" ht="20.100000000000001" customHeight="1" x14ac:dyDescent="0.2">
      <c r="B186" s="8" t="s">
        <v>63</v>
      </c>
      <c r="C186" s="9">
        <v>186</v>
      </c>
      <c r="D186" s="9">
        <v>10</v>
      </c>
      <c r="E186" s="15">
        <f t="shared" si="13"/>
        <v>3.611650485436893E-2</v>
      </c>
      <c r="F186" s="15">
        <f t="shared" si="14"/>
        <v>2.3348120476301658E-3</v>
      </c>
      <c r="G186" s="14">
        <f t="shared" si="15"/>
        <v>-0.94623655913978499</v>
      </c>
      <c r="H186" s="17">
        <f t="shared" si="16"/>
        <v>-3.4174757281553399E-2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1</v>
      </c>
      <c r="D188" s="9">
        <v>0</v>
      </c>
      <c r="E188" s="15">
        <f t="shared" si="13"/>
        <v>1.9417475728155341E-4</v>
      </c>
      <c r="F188" s="15" t="str">
        <f t="shared" si="14"/>
        <v/>
      </c>
      <c r="G188" s="14" t="str">
        <f t="shared" si="15"/>
        <v>0</v>
      </c>
      <c r="H188" s="17">
        <f t="shared" si="16"/>
        <v>0</v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1</v>
      </c>
      <c r="E193" s="15" t="str">
        <f t="shared" si="13"/>
        <v/>
      </c>
      <c r="F193" s="15">
        <f t="shared" si="14"/>
        <v>2.3348120476301658E-4</v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85</v>
      </c>
      <c r="D195" s="9">
        <v>146</v>
      </c>
      <c r="E195" s="15">
        <f t="shared" si="13"/>
        <v>1.6504854368932041E-2</v>
      </c>
      <c r="F195" s="15">
        <f t="shared" si="14"/>
        <v>3.4088255895400418E-2</v>
      </c>
      <c r="G195" s="14">
        <f t="shared" si="15"/>
        <v>0.71764705882352942</v>
      </c>
      <c r="H195" s="17">
        <f t="shared" si="16"/>
        <v>1.1844660194174758E-2</v>
      </c>
    </row>
    <row r="196" spans="2:8" ht="20.100000000000001" customHeight="1" x14ac:dyDescent="0.2">
      <c r="B196" s="8" t="s">
        <v>293</v>
      </c>
      <c r="C196" s="9">
        <v>1191</v>
      </c>
      <c r="D196" s="9">
        <v>266</v>
      </c>
      <c r="E196" s="15">
        <f t="shared" si="13"/>
        <v>0.23126213592233011</v>
      </c>
      <c r="F196" s="15">
        <f t="shared" si="14"/>
        <v>6.2106000466962408E-2</v>
      </c>
      <c r="G196" s="14">
        <f t="shared" si="15"/>
        <v>-0.77665827036104118</v>
      </c>
      <c r="H196" s="17">
        <f t="shared" si="16"/>
        <v>-0.17961165048543692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2</v>
      </c>
      <c r="D199" s="9">
        <v>0</v>
      </c>
      <c r="E199" s="15">
        <f t="shared" si="13"/>
        <v>3.8834951456310682E-4</v>
      </c>
      <c r="F199" s="15" t="str">
        <f t="shared" si="14"/>
        <v/>
      </c>
      <c r="G199" s="14" t="str">
        <f t="shared" si="15"/>
        <v>0</v>
      </c>
      <c r="H199" s="17">
        <f t="shared" si="16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2</v>
      </c>
      <c r="E201" s="15" t="str">
        <f t="shared" si="13"/>
        <v/>
      </c>
      <c r="F201" s="15">
        <f t="shared" si="14"/>
        <v>4.6696240952603317E-4</v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1</v>
      </c>
      <c r="E208" s="15" t="str">
        <f t="shared" si="13"/>
        <v/>
      </c>
      <c r="F208" s="15">
        <f t="shared" si="14"/>
        <v>2.3348120476301658E-4</v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4</v>
      </c>
      <c r="E214" s="15" t="str">
        <f t="shared" si="13"/>
        <v/>
      </c>
      <c r="F214" s="15">
        <f t="shared" si="14"/>
        <v>9.3392481905206633E-4</v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1</v>
      </c>
      <c r="E216" s="15" t="str">
        <f t="shared" si="13"/>
        <v/>
      </c>
      <c r="F216" s="15">
        <f t="shared" si="14"/>
        <v>2.3348120476301658E-4</v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2</v>
      </c>
      <c r="E220" s="15" t="str">
        <f t="shared" si="17"/>
        <v/>
      </c>
      <c r="F220" s="15">
        <f t="shared" si="18"/>
        <v>4.6696240952603317E-4</v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1</v>
      </c>
      <c r="E222" s="15" t="str">
        <f t="shared" si="17"/>
        <v/>
      </c>
      <c r="F222" s="15">
        <f t="shared" si="18"/>
        <v>2.3348120476301658E-4</v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31</v>
      </c>
      <c r="D223" s="9">
        <v>2</v>
      </c>
      <c r="E223" s="15">
        <f t="shared" si="17"/>
        <v>6.0194174757281557E-3</v>
      </c>
      <c r="F223" s="15">
        <f t="shared" si="18"/>
        <v>4.6696240952603317E-4</v>
      </c>
      <c r="G223" s="14">
        <f t="shared" si="19"/>
        <v>-0.93548387096774188</v>
      </c>
      <c r="H223" s="17">
        <f t="shared" si="20"/>
        <v>-5.6310679611650486E-3</v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44</v>
      </c>
      <c r="D229" s="9">
        <v>11</v>
      </c>
      <c r="E229" s="15">
        <f t="shared" si="17"/>
        <v>8.5436893203883497E-3</v>
      </c>
      <c r="F229" s="15">
        <f t="shared" si="18"/>
        <v>2.5682932523931824E-3</v>
      </c>
      <c r="G229" s="14">
        <f t="shared" si="19"/>
        <v>-0.75</v>
      </c>
      <c r="H229" s="17">
        <f t="shared" si="20"/>
        <v>-6.4077669902912627E-3</v>
      </c>
    </row>
    <row r="230" spans="2:8" ht="20.100000000000001" customHeight="1" x14ac:dyDescent="0.2">
      <c r="B230" s="8" t="s">
        <v>312</v>
      </c>
      <c r="C230" s="9">
        <v>1</v>
      </c>
      <c r="D230" s="9">
        <v>1</v>
      </c>
      <c r="E230" s="15">
        <f t="shared" si="17"/>
        <v>1.9417475728155341E-4</v>
      </c>
      <c r="F230" s="15">
        <f t="shared" si="18"/>
        <v>2.3348120476301658E-4</v>
      </c>
      <c r="G230" s="14">
        <f t="shared" si="19"/>
        <v>0</v>
      </c>
      <c r="H230" s="17">
        <f t="shared" si="20"/>
        <v>0</v>
      </c>
    </row>
    <row r="231" spans="2:8" ht="20.100000000000001" customHeight="1" x14ac:dyDescent="0.2">
      <c r="B231" s="8" t="s">
        <v>313</v>
      </c>
      <c r="C231" s="9">
        <v>3</v>
      </c>
      <c r="D231" s="9">
        <v>35</v>
      </c>
      <c r="E231" s="15">
        <f t="shared" si="17"/>
        <v>5.8252427184466023E-4</v>
      </c>
      <c r="F231" s="15">
        <f t="shared" si="18"/>
        <v>8.1718421667055802E-3</v>
      </c>
      <c r="G231" s="14">
        <f t="shared" si="19"/>
        <v>10.666666666666666</v>
      </c>
      <c r="H231" s="17">
        <f t="shared" si="20"/>
        <v>6.2135922330097092E-3</v>
      </c>
    </row>
    <row r="232" spans="2:8" ht="20.100000000000001" customHeight="1" x14ac:dyDescent="0.2">
      <c r="B232" s="8" t="s">
        <v>77</v>
      </c>
      <c r="C232" s="9">
        <v>0</v>
      </c>
      <c r="D232" s="9">
        <v>1</v>
      </c>
      <c r="E232" s="15" t="str">
        <f t="shared" si="17"/>
        <v/>
      </c>
      <c r="F232" s="15">
        <f t="shared" si="18"/>
        <v>2.3348120476301658E-4</v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16</v>
      </c>
      <c r="E233" s="15" t="str">
        <f t="shared" si="17"/>
        <v/>
      </c>
      <c r="F233" s="15">
        <f t="shared" si="18"/>
        <v>3.7356992762082653E-3</v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24</v>
      </c>
      <c r="D235" s="9">
        <v>17</v>
      </c>
      <c r="E235" s="15">
        <f t="shared" si="17"/>
        <v>4.6601941747572819E-3</v>
      </c>
      <c r="F235" s="15">
        <f t="shared" si="18"/>
        <v>3.969180480971282E-3</v>
      </c>
      <c r="G235" s="14">
        <f t="shared" si="19"/>
        <v>-0.29166666666666669</v>
      </c>
      <c r="H235" s="17">
        <f t="shared" si="20"/>
        <v>-1.359223300970874E-3</v>
      </c>
    </row>
    <row r="236" spans="2:8" ht="20.100000000000001" customHeight="1" x14ac:dyDescent="0.2">
      <c r="B236" s="8" t="s">
        <v>315</v>
      </c>
      <c r="C236" s="9">
        <v>0</v>
      </c>
      <c r="D236" s="9">
        <v>36</v>
      </c>
      <c r="E236" s="15" t="str">
        <f t="shared" si="17"/>
        <v/>
      </c>
      <c r="F236" s="15">
        <f t="shared" si="18"/>
        <v>8.4053233714685965E-3</v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2</v>
      </c>
      <c r="D237" s="9">
        <v>40</v>
      </c>
      <c r="E237" s="15">
        <f t="shared" si="17"/>
        <v>3.8834951456310682E-4</v>
      </c>
      <c r="F237" s="15">
        <f t="shared" si="18"/>
        <v>9.3392481905206631E-3</v>
      </c>
      <c r="G237" s="14">
        <f t="shared" si="19"/>
        <v>19</v>
      </c>
      <c r="H237" s="17">
        <f t="shared" si="20"/>
        <v>7.3786407766990294E-3</v>
      </c>
    </row>
    <row r="238" spans="2:8" ht="20.100000000000001" customHeight="1" x14ac:dyDescent="0.2">
      <c r="B238" s="8" t="s">
        <v>85</v>
      </c>
      <c r="C238" s="9">
        <v>38</v>
      </c>
      <c r="D238" s="9">
        <v>59</v>
      </c>
      <c r="E238" s="15">
        <f t="shared" si="17"/>
        <v>7.3786407766990294E-3</v>
      </c>
      <c r="F238" s="15">
        <f t="shared" si="18"/>
        <v>1.3775391081017978E-2</v>
      </c>
      <c r="G238" s="14">
        <f t="shared" si="19"/>
        <v>0.55263157894736847</v>
      </c>
      <c r="H238" s="17">
        <f t="shared" si="20"/>
        <v>4.0776699029126222E-3</v>
      </c>
    </row>
    <row r="239" spans="2:8" ht="20.100000000000001" customHeight="1" x14ac:dyDescent="0.2">
      <c r="B239" s="8" t="s">
        <v>81</v>
      </c>
      <c r="C239" s="9">
        <v>4</v>
      </c>
      <c r="D239" s="9">
        <v>9</v>
      </c>
      <c r="E239" s="15">
        <f t="shared" si="17"/>
        <v>7.7669902912621365E-4</v>
      </c>
      <c r="F239" s="15">
        <f t="shared" si="18"/>
        <v>2.1013308428671491E-3</v>
      </c>
      <c r="G239" s="14">
        <f t="shared" si="19"/>
        <v>1.25</v>
      </c>
      <c r="H239" s="17">
        <f t="shared" si="20"/>
        <v>9.7087378640776706E-4</v>
      </c>
    </row>
    <row r="240" spans="2:8" ht="20.100000000000001" customHeight="1" x14ac:dyDescent="0.2">
      <c r="B240" s="8" t="s">
        <v>316</v>
      </c>
      <c r="C240" s="9">
        <v>1</v>
      </c>
      <c r="D240" s="9">
        <v>2</v>
      </c>
      <c r="E240" s="15">
        <f t="shared" si="17"/>
        <v>1.9417475728155341E-4</v>
      </c>
      <c r="F240" s="15">
        <f t="shared" si="18"/>
        <v>4.6696240952603317E-4</v>
      </c>
      <c r="G240" s="14">
        <f t="shared" si="19"/>
        <v>1</v>
      </c>
      <c r="H240" s="17">
        <f t="shared" si="20"/>
        <v>1.9417475728155341E-4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1</v>
      </c>
      <c r="E243" s="15" t="str">
        <f t="shared" si="17"/>
        <v/>
      </c>
      <c r="F243" s="15">
        <f t="shared" si="18"/>
        <v>2.3348120476301658E-4</v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8</v>
      </c>
      <c r="D244" s="9">
        <v>4</v>
      </c>
      <c r="E244" s="15">
        <f t="shared" si="17"/>
        <v>1.5533980582524273E-3</v>
      </c>
      <c r="F244" s="15">
        <f t="shared" si="18"/>
        <v>9.3392481905206633E-4</v>
      </c>
      <c r="G244" s="14">
        <f t="shared" si="19"/>
        <v>-0.5</v>
      </c>
      <c r="H244" s="17">
        <f t="shared" si="20"/>
        <v>-7.7669902912621365E-4</v>
      </c>
    </row>
    <row r="245" spans="2:8" ht="20.100000000000001" customHeight="1" x14ac:dyDescent="0.2">
      <c r="B245" s="8" t="s">
        <v>84</v>
      </c>
      <c r="C245" s="9">
        <v>1</v>
      </c>
      <c r="D245" s="9">
        <v>4</v>
      </c>
      <c r="E245" s="15">
        <f t="shared" si="17"/>
        <v>1.9417475728155341E-4</v>
      </c>
      <c r="F245" s="15">
        <f t="shared" si="18"/>
        <v>9.3392481905206633E-4</v>
      </c>
      <c r="G245" s="14">
        <f t="shared" si="19"/>
        <v>3</v>
      </c>
      <c r="H245" s="17">
        <f t="shared" si="20"/>
        <v>5.8252427184466023E-4</v>
      </c>
    </row>
    <row r="246" spans="2:8" ht="20.100000000000001" customHeight="1" x14ac:dyDescent="0.2">
      <c r="B246" s="8" t="s">
        <v>318</v>
      </c>
      <c r="C246" s="9">
        <v>1</v>
      </c>
      <c r="D246" s="9">
        <v>0</v>
      </c>
      <c r="E246" s="15">
        <f t="shared" si="17"/>
        <v>1.9417475728155341E-4</v>
      </c>
      <c r="F246" s="15" t="str">
        <f t="shared" si="18"/>
        <v/>
      </c>
      <c r="G246" s="14" t="str">
        <f t="shared" si="19"/>
        <v>0</v>
      </c>
      <c r="H246" s="17">
        <f t="shared" si="20"/>
        <v>0</v>
      </c>
    </row>
    <row r="247" spans="2:8" ht="20.100000000000001" customHeight="1" x14ac:dyDescent="0.2">
      <c r="B247" s="8" t="s">
        <v>319</v>
      </c>
      <c r="C247" s="9">
        <v>80</v>
      </c>
      <c r="D247" s="9">
        <v>99</v>
      </c>
      <c r="E247" s="15">
        <f t="shared" si="17"/>
        <v>1.5533980582524271E-2</v>
      </c>
      <c r="F247" s="15">
        <f t="shared" si="18"/>
        <v>2.3114639271538642E-2</v>
      </c>
      <c r="G247" s="14">
        <f t="shared" si="19"/>
        <v>0.23749999999999999</v>
      </c>
      <c r="H247" s="17">
        <f t="shared" si="20"/>
        <v>3.6893203883495143E-3</v>
      </c>
    </row>
    <row r="248" spans="2:8" ht="20.100000000000001" customHeight="1" x14ac:dyDescent="0.2">
      <c r="B248" s="8" t="s">
        <v>86</v>
      </c>
      <c r="C248" s="9">
        <v>3</v>
      </c>
      <c r="D248" s="9">
        <v>7</v>
      </c>
      <c r="E248" s="15">
        <f t="shared" si="17"/>
        <v>5.8252427184466023E-4</v>
      </c>
      <c r="F248" s="15">
        <f t="shared" si="18"/>
        <v>1.634368433341116E-3</v>
      </c>
      <c r="G248" s="14">
        <f t="shared" si="19"/>
        <v>1.3333333333333333</v>
      </c>
      <c r="H248" s="17">
        <f t="shared" si="20"/>
        <v>7.7669902912621365E-4</v>
      </c>
    </row>
    <row r="249" spans="2:8" ht="20.100000000000001" customHeight="1" x14ac:dyDescent="0.2">
      <c r="B249" s="8" t="s">
        <v>87</v>
      </c>
      <c r="C249" s="9">
        <v>2</v>
      </c>
      <c r="D249" s="9">
        <v>6</v>
      </c>
      <c r="E249" s="15">
        <f t="shared" si="17"/>
        <v>3.8834951456310682E-4</v>
      </c>
      <c r="F249" s="15">
        <f t="shared" si="18"/>
        <v>1.4008872285780996E-3</v>
      </c>
      <c r="G249" s="14">
        <f t="shared" si="19"/>
        <v>2</v>
      </c>
      <c r="H249" s="17">
        <f t="shared" si="20"/>
        <v>7.7669902912621365E-4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1</v>
      </c>
      <c r="E252" s="15" t="str">
        <f t="shared" si="17"/>
        <v/>
      </c>
      <c r="F252" s="15">
        <f t="shared" si="18"/>
        <v>2.3348120476301658E-4</v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0</v>
      </c>
      <c r="E256" s="15">
        <f t="shared" si="17"/>
        <v>1.9417475728155341E-4</v>
      </c>
      <c r="F256" s="15" t="str">
        <f t="shared" si="18"/>
        <v/>
      </c>
      <c r="G256" s="14" t="str">
        <f t="shared" si="19"/>
        <v>0</v>
      </c>
      <c r="H256" s="17">
        <f t="shared" si="20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2</v>
      </c>
      <c r="E262" s="15" t="str">
        <f t="shared" si="17"/>
        <v/>
      </c>
      <c r="F262" s="15">
        <f t="shared" si="18"/>
        <v>4.6696240952603317E-4</v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1</v>
      </c>
      <c r="D266" s="9">
        <v>0</v>
      </c>
      <c r="E266" s="15">
        <f t="shared" si="17"/>
        <v>1.9417475728155341E-4</v>
      </c>
      <c r="F266" s="15" t="str">
        <f t="shared" si="18"/>
        <v/>
      </c>
      <c r="G266" s="14" t="str">
        <f t="shared" si="19"/>
        <v>0</v>
      </c>
      <c r="H266" s="17">
        <f t="shared" si="20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2</v>
      </c>
      <c r="E268" s="15" t="str">
        <f t="shared" si="17"/>
        <v/>
      </c>
      <c r="F268" s="15">
        <f t="shared" si="18"/>
        <v>4.6696240952603317E-4</v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1</v>
      </c>
      <c r="E270" s="15" t="str">
        <f t="shared" si="17"/>
        <v/>
      </c>
      <c r="F270" s="15">
        <f t="shared" si="18"/>
        <v>2.3348120476301658E-4</v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6</v>
      </c>
      <c r="E273" s="15">
        <f t="shared" si="17"/>
        <v>1.9417475728155341E-4</v>
      </c>
      <c r="F273" s="15">
        <f t="shared" si="18"/>
        <v>1.4008872285780996E-3</v>
      </c>
      <c r="G273" s="14">
        <f t="shared" si="19"/>
        <v>5</v>
      </c>
      <c r="H273" s="17">
        <f t="shared" si="20"/>
        <v>9.7087378640776706E-4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2</v>
      </c>
      <c r="D276" s="9">
        <v>1</v>
      </c>
      <c r="E276" s="15">
        <f t="shared" si="17"/>
        <v>3.8834951456310682E-4</v>
      </c>
      <c r="F276" s="15">
        <f t="shared" si="18"/>
        <v>2.3348120476301658E-4</v>
      </c>
      <c r="G276" s="14">
        <f t="shared" si="19"/>
        <v>-0.5</v>
      </c>
      <c r="H276" s="17">
        <f t="shared" si="20"/>
        <v>-1.9417475728155341E-4</v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1</v>
      </c>
      <c r="D281" s="9">
        <v>12</v>
      </c>
      <c r="E281" s="15">
        <f t="shared" ref="E281:E288" si="21">+IF(C281=0,"",C281/C$151)</f>
        <v>1.9417475728155341E-4</v>
      </c>
      <c r="F281" s="15">
        <f t="shared" ref="F281:F288" si="22">+IF(D281=0,"",D281/D$151)</f>
        <v>2.8017744571561991E-3</v>
      </c>
      <c r="G281" s="14">
        <f t="shared" ref="G281:G288" si="23">+IF(OR(AND(D281=0),(C281=0)),"0",((D281-C281)/C281))</f>
        <v>11</v>
      </c>
      <c r="H281" s="17">
        <f t="shared" ref="H281:H288" si="24">+IF(OR(AND(E281=""),(G281="")),"",E281*G281)</f>
        <v>2.1359223300970874E-3</v>
      </c>
    </row>
    <row r="282" spans="2:8" ht="20.100000000000001" customHeight="1" x14ac:dyDescent="0.2">
      <c r="B282" s="8" t="s">
        <v>345</v>
      </c>
      <c r="C282" s="9">
        <v>0</v>
      </c>
      <c r="D282" s="9">
        <v>13</v>
      </c>
      <c r="E282" s="15" t="str">
        <f t="shared" si="21"/>
        <v/>
      </c>
      <c r="F282" s="15">
        <f t="shared" si="22"/>
        <v>3.0352556619192153E-3</v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1</v>
      </c>
      <c r="D284" s="9">
        <v>0</v>
      </c>
      <c r="E284" s="15">
        <f t="shared" si="21"/>
        <v>1.9417475728155341E-4</v>
      </c>
      <c r="F284" s="15" t="str">
        <f t="shared" si="22"/>
        <v/>
      </c>
      <c r="G284" s="14" t="str">
        <f t="shared" si="23"/>
        <v>0</v>
      </c>
      <c r="H284" s="17">
        <f t="shared" si="24"/>
        <v>0</v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5"/>
      <c r="D289" s="25"/>
      <c r="E289" s="26"/>
      <c r="F289" s="26"/>
      <c r="G289" s="23"/>
      <c r="H289" s="24"/>
    </row>
    <row r="290" spans="2:8" ht="20.100000000000001" customHeight="1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20737</v>
      </c>
      <c r="D294" s="35">
        <f>SUM(D295:D499)</f>
        <v>11863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-0.42793075179630613</v>
      </c>
      <c r="H294" s="36">
        <f>+IF(OR(AND(E294=""),(G294="")),"",E294*G294)</f>
        <v>-0.42793075179630613</v>
      </c>
    </row>
    <row r="295" spans="2:8" ht="15" x14ac:dyDescent="0.2">
      <c r="B295" s="5" t="s">
        <v>100</v>
      </c>
      <c r="C295" s="9">
        <v>47</v>
      </c>
      <c r="D295" s="9">
        <v>32</v>
      </c>
      <c r="E295" s="15">
        <f>+IF(C295=0,"",C295/C$294)</f>
        <v>2.2664802044654484E-3</v>
      </c>
      <c r="F295" s="15">
        <f>+IF(D295=0,"",D295/D$294)</f>
        <v>2.6974626991486134E-3</v>
      </c>
      <c r="G295" s="14">
        <f>+IF(OR(AND(D295=0),(C295=0)),"0",((D295-C295)/C295))</f>
        <v>-0.31914893617021278</v>
      </c>
      <c r="H295" s="17">
        <f>+IF(OR(AND(E295=""),(G295="")),"",E295*G295)</f>
        <v>-7.2334474610599427E-4</v>
      </c>
    </row>
    <row r="296" spans="2:8" ht="15" x14ac:dyDescent="0.2">
      <c r="B296" s="5" t="s">
        <v>113</v>
      </c>
      <c r="C296" s="9">
        <v>373</v>
      </c>
      <c r="D296" s="9">
        <v>240</v>
      </c>
      <c r="E296" s="15">
        <f t="shared" ref="E296:E359" si="25">+IF(C296=0,"",C296/C$294)</f>
        <v>1.7987172686502385E-2</v>
      </c>
      <c r="F296" s="15">
        <f t="shared" ref="F296:F359" si="26">+IF(D296=0,"",D296/D$294)</f>
        <v>2.0230970243614602E-2</v>
      </c>
      <c r="G296" s="14">
        <f t="shared" ref="G296:G359" si="27">+IF(OR(AND(D296=0),(C296=0)),"0",((D296-C296)/C296))</f>
        <v>-0.35656836461126007</v>
      </c>
      <c r="H296" s="17">
        <f t="shared" ref="H296:H359" si="28">+IF(OR(AND(E296=""),(G296="")),"",E296*G296)</f>
        <v>-6.4136567488064806E-3</v>
      </c>
    </row>
    <row r="297" spans="2:8" ht="15" x14ac:dyDescent="0.2">
      <c r="B297" s="5" t="s">
        <v>104</v>
      </c>
      <c r="C297" s="9">
        <v>11</v>
      </c>
      <c r="D297" s="9">
        <v>21</v>
      </c>
      <c r="E297" s="15">
        <f t="shared" si="25"/>
        <v>5.3045281381106232E-4</v>
      </c>
      <c r="F297" s="15">
        <f t="shared" si="26"/>
        <v>1.7702098963162775E-3</v>
      </c>
      <c r="G297" s="14">
        <f t="shared" si="27"/>
        <v>0.90909090909090906</v>
      </c>
      <c r="H297" s="17">
        <f t="shared" si="28"/>
        <v>4.8222983073732938E-4</v>
      </c>
    </row>
    <row r="298" spans="2:8" ht="15" x14ac:dyDescent="0.2">
      <c r="B298" s="5" t="s">
        <v>95</v>
      </c>
      <c r="C298" s="9">
        <v>110</v>
      </c>
      <c r="D298" s="9">
        <v>52</v>
      </c>
      <c r="E298" s="15">
        <f t="shared" si="25"/>
        <v>5.3045281381106238E-3</v>
      </c>
      <c r="F298" s="15">
        <f t="shared" si="26"/>
        <v>4.3833768861164966E-3</v>
      </c>
      <c r="G298" s="14">
        <f t="shared" si="27"/>
        <v>-0.52727272727272723</v>
      </c>
      <c r="H298" s="17">
        <f t="shared" si="28"/>
        <v>-2.7969330182765107E-3</v>
      </c>
    </row>
    <row r="299" spans="2:8" ht="15" x14ac:dyDescent="0.2">
      <c r="B299" s="5" t="s">
        <v>112</v>
      </c>
      <c r="C299" s="9">
        <v>0</v>
      </c>
      <c r="D299" s="9">
        <v>1</v>
      </c>
      <c r="E299" s="15" t="str">
        <f t="shared" si="25"/>
        <v/>
      </c>
      <c r="F299" s="15">
        <f t="shared" si="26"/>
        <v>8.429570934839417E-5</v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999</v>
      </c>
      <c r="D301" s="9">
        <v>75</v>
      </c>
      <c r="E301" s="15">
        <f t="shared" si="25"/>
        <v>4.8174760090659206E-2</v>
      </c>
      <c r="F301" s="15">
        <f t="shared" si="26"/>
        <v>6.3221782011295621E-3</v>
      </c>
      <c r="G301" s="14">
        <f t="shared" si="27"/>
        <v>-0.92492492492492495</v>
      </c>
      <c r="H301" s="17">
        <f t="shared" si="28"/>
        <v>-4.4558036360129234E-2</v>
      </c>
    </row>
    <row r="302" spans="2:8" ht="15" x14ac:dyDescent="0.2">
      <c r="B302" s="5" t="s">
        <v>109</v>
      </c>
      <c r="C302" s="9">
        <v>195</v>
      </c>
      <c r="D302" s="9">
        <v>32</v>
      </c>
      <c r="E302" s="15">
        <f t="shared" si="25"/>
        <v>9.4034816993779236E-3</v>
      </c>
      <c r="F302" s="15">
        <f t="shared" si="26"/>
        <v>2.6974626991486134E-3</v>
      </c>
      <c r="G302" s="14">
        <f t="shared" si="27"/>
        <v>-0.83589743589743593</v>
      </c>
      <c r="H302" s="17">
        <f t="shared" si="28"/>
        <v>-7.8603462410184698E-3</v>
      </c>
    </row>
    <row r="303" spans="2:8" ht="15" x14ac:dyDescent="0.2">
      <c r="B303" s="5" t="s">
        <v>108</v>
      </c>
      <c r="C303" s="9">
        <v>1244</v>
      </c>
      <c r="D303" s="9">
        <v>29</v>
      </c>
      <c r="E303" s="15">
        <f t="shared" si="25"/>
        <v>5.9989390943723776E-2</v>
      </c>
      <c r="F303" s="15">
        <f t="shared" si="26"/>
        <v>2.4445755711034307E-3</v>
      </c>
      <c r="G303" s="14">
        <f t="shared" si="27"/>
        <v>-0.97668810289389063</v>
      </c>
      <c r="H303" s="17">
        <f t="shared" si="28"/>
        <v>-5.8590924434585516E-2</v>
      </c>
    </row>
    <row r="304" spans="2:8" ht="15" x14ac:dyDescent="0.2">
      <c r="B304" s="5" t="s">
        <v>107</v>
      </c>
      <c r="C304" s="9">
        <v>5</v>
      </c>
      <c r="D304" s="9">
        <v>35</v>
      </c>
      <c r="E304" s="15">
        <f t="shared" si="25"/>
        <v>2.4111491536866469E-4</v>
      </c>
      <c r="F304" s="15">
        <f t="shared" si="26"/>
        <v>2.9503498271937958E-3</v>
      </c>
      <c r="G304" s="14">
        <f t="shared" si="27"/>
        <v>6</v>
      </c>
      <c r="H304" s="17">
        <f t="shared" si="28"/>
        <v>1.4466894922119881E-3</v>
      </c>
    </row>
    <row r="305" spans="2:8" ht="15" x14ac:dyDescent="0.2">
      <c r="B305" s="5" t="s">
        <v>351</v>
      </c>
      <c r="C305" s="9">
        <v>4</v>
      </c>
      <c r="D305" s="9">
        <v>6</v>
      </c>
      <c r="E305" s="15">
        <f t="shared" si="25"/>
        <v>1.9289193229493176E-4</v>
      </c>
      <c r="F305" s="15">
        <f t="shared" si="26"/>
        <v>5.0577425609036502E-4</v>
      </c>
      <c r="G305" s="14">
        <f t="shared" si="27"/>
        <v>0.5</v>
      </c>
      <c r="H305" s="17">
        <f t="shared" si="28"/>
        <v>9.644596614746588E-5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5780</v>
      </c>
      <c r="D307" s="9">
        <v>654</v>
      </c>
      <c r="E307" s="15">
        <f t="shared" si="25"/>
        <v>0.27872884216617638</v>
      </c>
      <c r="F307" s="15">
        <f t="shared" si="26"/>
        <v>5.5129393913849786E-2</v>
      </c>
      <c r="G307" s="14">
        <f t="shared" si="27"/>
        <v>-0.8868512110726644</v>
      </c>
      <c r="H307" s="17">
        <f t="shared" si="28"/>
        <v>-0.24719101123595505</v>
      </c>
    </row>
    <row r="308" spans="2:8" ht="15" x14ac:dyDescent="0.2">
      <c r="B308" s="5" t="s">
        <v>99</v>
      </c>
      <c r="C308" s="9">
        <v>1166</v>
      </c>
      <c r="D308" s="9">
        <v>3</v>
      </c>
      <c r="E308" s="15">
        <f t="shared" si="25"/>
        <v>5.6227998263972609E-2</v>
      </c>
      <c r="F308" s="15">
        <f t="shared" si="26"/>
        <v>2.5288712804518251E-4</v>
      </c>
      <c r="G308" s="14">
        <f t="shared" si="27"/>
        <v>-0.99742710120068612</v>
      </c>
      <c r="H308" s="17">
        <f t="shared" si="28"/>
        <v>-5.6083329314751414E-2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287</v>
      </c>
      <c r="D310" s="9">
        <v>173</v>
      </c>
      <c r="E310" s="15">
        <f t="shared" si="25"/>
        <v>1.3839996142161354E-2</v>
      </c>
      <c r="F310" s="15">
        <f t="shared" si="26"/>
        <v>1.4583157717272191E-2</v>
      </c>
      <c r="G310" s="14">
        <f t="shared" si="27"/>
        <v>-0.39721254355400698</v>
      </c>
      <c r="H310" s="17">
        <f t="shared" si="28"/>
        <v>-5.4974200704055558E-3</v>
      </c>
    </row>
    <row r="311" spans="2:8" ht="15" x14ac:dyDescent="0.2">
      <c r="B311" s="5" t="s">
        <v>102</v>
      </c>
      <c r="C311" s="9">
        <v>47</v>
      </c>
      <c r="D311" s="9">
        <v>6</v>
      </c>
      <c r="E311" s="15">
        <f t="shared" si="25"/>
        <v>2.2664802044654484E-3</v>
      </c>
      <c r="F311" s="15">
        <f t="shared" si="26"/>
        <v>5.0577425609036502E-4</v>
      </c>
      <c r="G311" s="14">
        <f t="shared" si="27"/>
        <v>-0.87234042553191493</v>
      </c>
      <c r="H311" s="17">
        <f t="shared" si="28"/>
        <v>-1.977142306023051E-3</v>
      </c>
    </row>
    <row r="312" spans="2:8" ht="15" x14ac:dyDescent="0.2">
      <c r="B312" s="5" t="s">
        <v>97</v>
      </c>
      <c r="C312" s="9">
        <v>15</v>
      </c>
      <c r="D312" s="9">
        <v>0</v>
      </c>
      <c r="E312" s="15">
        <f t="shared" si="25"/>
        <v>7.2334474610599416E-4</v>
      </c>
      <c r="F312" s="15" t="str">
        <f t="shared" si="26"/>
        <v/>
      </c>
      <c r="G312" s="14" t="str">
        <f t="shared" si="27"/>
        <v>0</v>
      </c>
      <c r="H312" s="17">
        <f t="shared" si="28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839</v>
      </c>
      <c r="D314" s="9">
        <v>3009</v>
      </c>
      <c r="E314" s="15">
        <f t="shared" si="25"/>
        <v>4.0459082798861935E-2</v>
      </c>
      <c r="F314" s="15">
        <f t="shared" si="26"/>
        <v>0.25364578942931804</v>
      </c>
      <c r="G314" s="14">
        <f t="shared" si="27"/>
        <v>2.5864123957091776</v>
      </c>
      <c r="H314" s="17">
        <f t="shared" si="28"/>
        <v>0.10464387327000048</v>
      </c>
    </row>
    <row r="315" spans="2:8" ht="15" x14ac:dyDescent="0.2">
      <c r="B315" s="5" t="s">
        <v>354</v>
      </c>
      <c r="C315" s="9">
        <v>1</v>
      </c>
      <c r="D315" s="9">
        <v>44</v>
      </c>
      <c r="E315" s="15">
        <f t="shared" si="25"/>
        <v>4.822298307373294E-5</v>
      </c>
      <c r="F315" s="15">
        <f t="shared" si="26"/>
        <v>3.7090112113293433E-3</v>
      </c>
      <c r="G315" s="14">
        <f t="shared" si="27"/>
        <v>43</v>
      </c>
      <c r="H315" s="17">
        <f t="shared" si="28"/>
        <v>2.0735882721705165E-3</v>
      </c>
    </row>
    <row r="316" spans="2:8" ht="15" x14ac:dyDescent="0.2">
      <c r="B316" s="5" t="s">
        <v>101</v>
      </c>
      <c r="C316" s="9">
        <v>1</v>
      </c>
      <c r="D316" s="9">
        <v>0</v>
      </c>
      <c r="E316" s="15">
        <f t="shared" si="25"/>
        <v>4.822298307373294E-5</v>
      </c>
      <c r="F316" s="15" t="str">
        <f t="shared" si="26"/>
        <v/>
      </c>
      <c r="G316" s="14" t="str">
        <f t="shared" si="27"/>
        <v>0</v>
      </c>
      <c r="H316" s="17">
        <f t="shared" si="28"/>
        <v>0</v>
      </c>
    </row>
    <row r="317" spans="2:8" ht="15" x14ac:dyDescent="0.2">
      <c r="B317" s="5" t="s">
        <v>103</v>
      </c>
      <c r="C317" s="9">
        <v>22</v>
      </c>
      <c r="D317" s="9">
        <v>243</v>
      </c>
      <c r="E317" s="15">
        <f t="shared" si="25"/>
        <v>1.0609056276221246E-3</v>
      </c>
      <c r="F317" s="15">
        <f t="shared" si="26"/>
        <v>2.0483857371659784E-2</v>
      </c>
      <c r="G317" s="14">
        <f t="shared" si="27"/>
        <v>10.045454545454545</v>
      </c>
      <c r="H317" s="17">
        <f t="shared" si="28"/>
        <v>1.0657279259294978E-2</v>
      </c>
    </row>
    <row r="318" spans="2:8" ht="15" x14ac:dyDescent="0.2">
      <c r="B318" s="5" t="s">
        <v>355</v>
      </c>
      <c r="C318" s="9">
        <v>1161</v>
      </c>
      <c r="D318" s="9">
        <v>680</v>
      </c>
      <c r="E318" s="15">
        <f t="shared" si="25"/>
        <v>5.5986883348603945E-2</v>
      </c>
      <c r="F318" s="15">
        <f t="shared" si="26"/>
        <v>5.7321082356908033E-2</v>
      </c>
      <c r="G318" s="14">
        <f t="shared" si="27"/>
        <v>-0.41429801894918172</v>
      </c>
      <c r="H318" s="17">
        <f t="shared" si="28"/>
        <v>-2.3195254858465544E-2</v>
      </c>
    </row>
    <row r="319" spans="2:8" ht="15" x14ac:dyDescent="0.2">
      <c r="B319" s="5" t="s">
        <v>115</v>
      </c>
      <c r="C319" s="9">
        <v>32</v>
      </c>
      <c r="D319" s="9">
        <v>7</v>
      </c>
      <c r="E319" s="15">
        <f t="shared" si="25"/>
        <v>1.5431354583594541E-3</v>
      </c>
      <c r="F319" s="15">
        <f t="shared" si="26"/>
        <v>5.9006996543875913E-4</v>
      </c>
      <c r="G319" s="14">
        <f t="shared" si="27"/>
        <v>-0.78125</v>
      </c>
      <c r="H319" s="17">
        <f t="shared" si="28"/>
        <v>-1.2055745768433236E-3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13</v>
      </c>
      <c r="D321" s="9">
        <v>0</v>
      </c>
      <c r="E321" s="15">
        <f t="shared" si="25"/>
        <v>6.2689877995852818E-4</v>
      </c>
      <c r="F321" s="15" t="str">
        <f t="shared" si="26"/>
        <v/>
      </c>
      <c r="G321" s="14" t="str">
        <f t="shared" si="27"/>
        <v>0</v>
      </c>
      <c r="H321" s="17">
        <f t="shared" si="28"/>
        <v>0</v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6</v>
      </c>
      <c r="D324" s="9">
        <v>1</v>
      </c>
      <c r="E324" s="15">
        <f t="shared" si="25"/>
        <v>2.8933789844239765E-4</v>
      </c>
      <c r="F324" s="15">
        <f t="shared" si="26"/>
        <v>8.429570934839417E-5</v>
      </c>
      <c r="G324" s="14">
        <f t="shared" si="27"/>
        <v>-0.83333333333333337</v>
      </c>
      <c r="H324" s="17">
        <f t="shared" si="28"/>
        <v>-2.4111491536866472E-4</v>
      </c>
    </row>
    <row r="325" spans="2:8" ht="15" x14ac:dyDescent="0.2">
      <c r="B325" s="5" t="s">
        <v>474</v>
      </c>
      <c r="C325" s="9">
        <v>0</v>
      </c>
      <c r="D325" s="9">
        <v>1</v>
      </c>
      <c r="E325" s="15" t="str">
        <f t="shared" si="25"/>
        <v/>
      </c>
      <c r="F325" s="15">
        <f t="shared" si="26"/>
        <v>8.429570934839417E-5</v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201</v>
      </c>
      <c r="D326" s="9">
        <v>179</v>
      </c>
      <c r="E326" s="15">
        <f t="shared" si="25"/>
        <v>9.6928195978203211E-3</v>
      </c>
      <c r="F326" s="15">
        <f t="shared" si="26"/>
        <v>1.5088931973362555E-2</v>
      </c>
      <c r="G326" s="14">
        <f t="shared" si="27"/>
        <v>-0.10945273631840796</v>
      </c>
      <c r="H326" s="17">
        <f t="shared" si="28"/>
        <v>-1.0609056276221246E-3</v>
      </c>
    </row>
    <row r="327" spans="2:8" ht="15" x14ac:dyDescent="0.2">
      <c r="B327" s="5" t="s">
        <v>358</v>
      </c>
      <c r="C327" s="9">
        <v>3</v>
      </c>
      <c r="D327" s="9">
        <v>0</v>
      </c>
      <c r="E327" s="15">
        <f t="shared" si="25"/>
        <v>1.4466894922119883E-4</v>
      </c>
      <c r="F327" s="15" t="str">
        <f t="shared" si="26"/>
        <v/>
      </c>
      <c r="G327" s="14" t="str">
        <f t="shared" si="27"/>
        <v>0</v>
      </c>
      <c r="H327" s="17">
        <f t="shared" si="28"/>
        <v>0</v>
      </c>
    </row>
    <row r="328" spans="2:8" ht="15" x14ac:dyDescent="0.2">
      <c r="B328" s="5" t="s">
        <v>116</v>
      </c>
      <c r="C328" s="9">
        <v>1</v>
      </c>
      <c r="D328" s="9">
        <v>23</v>
      </c>
      <c r="E328" s="15">
        <f t="shared" si="25"/>
        <v>4.822298307373294E-5</v>
      </c>
      <c r="F328" s="15">
        <f t="shared" si="26"/>
        <v>1.9388013150130657E-3</v>
      </c>
      <c r="G328" s="14">
        <f t="shared" si="27"/>
        <v>22</v>
      </c>
      <c r="H328" s="17">
        <f t="shared" si="28"/>
        <v>1.0609056276221246E-3</v>
      </c>
    </row>
    <row r="329" spans="2:8" ht="15" x14ac:dyDescent="0.2">
      <c r="B329" s="5" t="s">
        <v>359</v>
      </c>
      <c r="C329" s="9">
        <v>3</v>
      </c>
      <c r="D329" s="9">
        <v>12</v>
      </c>
      <c r="E329" s="15">
        <f t="shared" si="25"/>
        <v>1.4466894922119883E-4</v>
      </c>
      <c r="F329" s="15">
        <f t="shared" si="26"/>
        <v>1.01154851218073E-3</v>
      </c>
      <c r="G329" s="14">
        <f t="shared" si="27"/>
        <v>3</v>
      </c>
      <c r="H329" s="17">
        <f t="shared" si="28"/>
        <v>4.3400684766359645E-4</v>
      </c>
    </row>
    <row r="330" spans="2:8" ht="15" x14ac:dyDescent="0.2">
      <c r="B330" s="5" t="s">
        <v>360</v>
      </c>
      <c r="C330" s="9">
        <v>19</v>
      </c>
      <c r="D330" s="9">
        <v>18</v>
      </c>
      <c r="E330" s="15">
        <f t="shared" si="25"/>
        <v>9.1623667840092589E-4</v>
      </c>
      <c r="F330" s="15">
        <f t="shared" si="26"/>
        <v>1.5173227682710949E-3</v>
      </c>
      <c r="G330" s="14">
        <f t="shared" si="27"/>
        <v>-5.2631578947368418E-2</v>
      </c>
      <c r="H330" s="17">
        <f t="shared" si="28"/>
        <v>-4.822298307373294E-5</v>
      </c>
    </row>
    <row r="331" spans="2:8" ht="15" x14ac:dyDescent="0.2">
      <c r="B331" s="5" t="s">
        <v>117</v>
      </c>
      <c r="C331" s="9">
        <v>0</v>
      </c>
      <c r="D331" s="9">
        <v>36</v>
      </c>
      <c r="E331" s="15" t="str">
        <f t="shared" si="25"/>
        <v/>
      </c>
      <c r="F331" s="15">
        <f t="shared" si="26"/>
        <v>3.0346455365421899E-3</v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3643</v>
      </c>
      <c r="D332" s="9">
        <v>1602</v>
      </c>
      <c r="E332" s="15">
        <f t="shared" si="25"/>
        <v>0.1756763273376091</v>
      </c>
      <c r="F332" s="15">
        <f t="shared" si="26"/>
        <v>0.13504172637612746</v>
      </c>
      <c r="G332" s="14">
        <f t="shared" si="27"/>
        <v>-0.56025253911611306</v>
      </c>
      <c r="H332" s="17">
        <f t="shared" si="28"/>
        <v>-9.8423108453488922E-2</v>
      </c>
    </row>
    <row r="333" spans="2:8" ht="15" x14ac:dyDescent="0.2">
      <c r="B333" s="5" t="s">
        <v>130</v>
      </c>
      <c r="C333" s="9">
        <v>24</v>
      </c>
      <c r="D333" s="9">
        <v>28</v>
      </c>
      <c r="E333" s="15">
        <f t="shared" si="25"/>
        <v>1.1573515937695906E-3</v>
      </c>
      <c r="F333" s="15">
        <f t="shared" si="26"/>
        <v>2.3602798617550365E-3</v>
      </c>
      <c r="G333" s="14">
        <f t="shared" si="27"/>
        <v>0.16666666666666666</v>
      </c>
      <c r="H333" s="17">
        <f t="shared" si="28"/>
        <v>1.9289193229493176E-4</v>
      </c>
    </row>
    <row r="334" spans="2:8" ht="15" x14ac:dyDescent="0.2">
      <c r="B334" s="5" t="s">
        <v>119</v>
      </c>
      <c r="C334" s="9">
        <v>2251</v>
      </c>
      <c r="D334" s="9">
        <v>2785</v>
      </c>
      <c r="E334" s="15">
        <f t="shared" si="25"/>
        <v>0.10854993489897286</v>
      </c>
      <c r="F334" s="15">
        <f t="shared" si="26"/>
        <v>0.23476355053527775</v>
      </c>
      <c r="G334" s="14">
        <f t="shared" si="27"/>
        <v>0.2372278987116837</v>
      </c>
      <c r="H334" s="17">
        <f t="shared" si="28"/>
        <v>2.5751072961373394E-2</v>
      </c>
    </row>
    <row r="335" spans="2:8" ht="15" x14ac:dyDescent="0.2">
      <c r="B335" s="5" t="s">
        <v>128</v>
      </c>
      <c r="C335" s="9">
        <v>39</v>
      </c>
      <c r="D335" s="9">
        <v>88</v>
      </c>
      <c r="E335" s="15">
        <f t="shared" si="25"/>
        <v>1.8806963398755848E-3</v>
      </c>
      <c r="F335" s="15">
        <f t="shared" si="26"/>
        <v>7.4180224226586865E-3</v>
      </c>
      <c r="G335" s="14">
        <f t="shared" si="27"/>
        <v>1.2564102564102564</v>
      </c>
      <c r="H335" s="17">
        <f t="shared" si="28"/>
        <v>2.362926170612914E-3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2</v>
      </c>
      <c r="D337" s="9">
        <v>3</v>
      </c>
      <c r="E337" s="15">
        <f t="shared" si="25"/>
        <v>9.644596614746588E-5</v>
      </c>
      <c r="F337" s="15">
        <f t="shared" si="26"/>
        <v>2.5288712804518251E-4</v>
      </c>
      <c r="G337" s="14">
        <f t="shared" si="27"/>
        <v>0.5</v>
      </c>
      <c r="H337" s="17">
        <f t="shared" si="28"/>
        <v>4.822298307373294E-5</v>
      </c>
    </row>
    <row r="338" spans="2:8" ht="15" x14ac:dyDescent="0.2">
      <c r="B338" s="5" t="s">
        <v>362</v>
      </c>
      <c r="C338" s="9">
        <v>0</v>
      </c>
      <c r="D338" s="9">
        <v>2</v>
      </c>
      <c r="E338" s="15" t="str">
        <f t="shared" si="25"/>
        <v/>
      </c>
      <c r="F338" s="15">
        <f t="shared" si="26"/>
        <v>1.6859141869678834E-4</v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28</v>
      </c>
      <c r="D339" s="9">
        <v>47</v>
      </c>
      <c r="E339" s="15">
        <f t="shared" si="25"/>
        <v>1.3502435260645223E-3</v>
      </c>
      <c r="F339" s="15">
        <f t="shared" si="26"/>
        <v>3.961898339374526E-3</v>
      </c>
      <c r="G339" s="14">
        <f t="shared" si="27"/>
        <v>0.6785714285714286</v>
      </c>
      <c r="H339" s="17">
        <f t="shared" si="28"/>
        <v>9.1623667840092589E-4</v>
      </c>
    </row>
    <row r="340" spans="2:8" ht="15" x14ac:dyDescent="0.2">
      <c r="B340" s="5" t="s">
        <v>364</v>
      </c>
      <c r="C340" s="9">
        <v>3</v>
      </c>
      <c r="D340" s="9">
        <v>0</v>
      </c>
      <c r="E340" s="15">
        <f t="shared" si="25"/>
        <v>1.4466894922119883E-4</v>
      </c>
      <c r="F340" s="15" t="str">
        <f t="shared" si="26"/>
        <v/>
      </c>
      <c r="G340" s="14" t="str">
        <f t="shared" si="27"/>
        <v>0</v>
      </c>
      <c r="H340" s="17">
        <f t="shared" si="28"/>
        <v>0</v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1</v>
      </c>
      <c r="E342" s="15" t="str">
        <f t="shared" si="25"/>
        <v/>
      </c>
      <c r="F342" s="15">
        <f t="shared" si="26"/>
        <v>8.429570934839417E-5</v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1</v>
      </c>
      <c r="D343" s="9">
        <v>21</v>
      </c>
      <c r="E343" s="15">
        <f t="shared" si="25"/>
        <v>4.822298307373294E-5</v>
      </c>
      <c r="F343" s="15">
        <f t="shared" si="26"/>
        <v>1.7702098963162775E-3</v>
      </c>
      <c r="G343" s="14">
        <f t="shared" si="27"/>
        <v>20</v>
      </c>
      <c r="H343" s="17">
        <f t="shared" si="28"/>
        <v>9.6445966147465877E-4</v>
      </c>
    </row>
    <row r="344" spans="2:8" ht="15" x14ac:dyDescent="0.2">
      <c r="B344" s="5" t="s">
        <v>131</v>
      </c>
      <c r="C344" s="9">
        <v>9</v>
      </c>
      <c r="D344" s="9">
        <v>4</v>
      </c>
      <c r="E344" s="15">
        <f t="shared" si="25"/>
        <v>4.3400684766359645E-4</v>
      </c>
      <c r="F344" s="15">
        <f t="shared" si="26"/>
        <v>3.3718283739357668E-4</v>
      </c>
      <c r="G344" s="14">
        <f t="shared" si="27"/>
        <v>-0.55555555555555558</v>
      </c>
      <c r="H344" s="17">
        <f t="shared" si="28"/>
        <v>-2.4111491536866472E-4</v>
      </c>
    </row>
    <row r="345" spans="2:8" ht="15" x14ac:dyDescent="0.2">
      <c r="B345" s="5" t="s">
        <v>366</v>
      </c>
      <c r="C345" s="9">
        <v>22</v>
      </c>
      <c r="D345" s="9">
        <v>114</v>
      </c>
      <c r="E345" s="15">
        <f t="shared" si="25"/>
        <v>1.0609056276221246E-3</v>
      </c>
      <c r="F345" s="15">
        <f t="shared" si="26"/>
        <v>9.6097108657169344E-3</v>
      </c>
      <c r="G345" s="14">
        <f t="shared" si="27"/>
        <v>4.1818181818181817</v>
      </c>
      <c r="H345" s="17">
        <f t="shared" si="28"/>
        <v>4.4365144427834305E-3</v>
      </c>
    </row>
    <row r="346" spans="2:8" ht="15" x14ac:dyDescent="0.2">
      <c r="B346" s="5" t="s">
        <v>122</v>
      </c>
      <c r="C346" s="9">
        <v>1</v>
      </c>
      <c r="D346" s="9">
        <v>4</v>
      </c>
      <c r="E346" s="15">
        <f t="shared" si="25"/>
        <v>4.822298307373294E-5</v>
      </c>
      <c r="F346" s="15">
        <f t="shared" si="26"/>
        <v>3.3718283739357668E-4</v>
      </c>
      <c r="G346" s="14">
        <f t="shared" si="27"/>
        <v>3</v>
      </c>
      <c r="H346" s="17">
        <f t="shared" si="28"/>
        <v>1.4466894922119883E-4</v>
      </c>
    </row>
    <row r="347" spans="2:8" ht="15" x14ac:dyDescent="0.2">
      <c r="B347" s="5" t="s">
        <v>121</v>
      </c>
      <c r="C347" s="9">
        <v>12</v>
      </c>
      <c r="D347" s="9">
        <v>11</v>
      </c>
      <c r="E347" s="15">
        <f t="shared" si="25"/>
        <v>5.786757968847953E-4</v>
      </c>
      <c r="F347" s="15">
        <f t="shared" si="26"/>
        <v>9.2725280283233581E-4</v>
      </c>
      <c r="G347" s="14">
        <f t="shared" si="27"/>
        <v>-8.3333333333333329E-2</v>
      </c>
      <c r="H347" s="17">
        <f t="shared" si="28"/>
        <v>-4.822298307373294E-5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2</v>
      </c>
      <c r="E349" s="15" t="str">
        <f t="shared" si="25"/>
        <v/>
      </c>
      <c r="F349" s="15">
        <f t="shared" si="26"/>
        <v>1.6859141869678834E-4</v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185</v>
      </c>
      <c r="D354" s="9">
        <v>159</v>
      </c>
      <c r="E354" s="15">
        <f t="shared" si="25"/>
        <v>8.9212518686405933E-3</v>
      </c>
      <c r="F354" s="15">
        <f t="shared" si="26"/>
        <v>1.3403017786394673E-2</v>
      </c>
      <c r="G354" s="14">
        <f t="shared" si="27"/>
        <v>-0.14054054054054055</v>
      </c>
      <c r="H354" s="17">
        <f t="shared" si="28"/>
        <v>-1.2537975599170564E-3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10</v>
      </c>
      <c r="D357" s="9">
        <v>0</v>
      </c>
      <c r="E357" s="15">
        <f t="shared" si="25"/>
        <v>4.8222983073732938E-4</v>
      </c>
      <c r="F357" s="15" t="str">
        <f t="shared" si="26"/>
        <v/>
      </c>
      <c r="G357" s="14" t="str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26</v>
      </c>
      <c r="D358" s="9">
        <v>26</v>
      </c>
      <c r="E358" s="15">
        <f t="shared" si="25"/>
        <v>1.2537975599170564E-3</v>
      </c>
      <c r="F358" s="15">
        <f t="shared" si="26"/>
        <v>2.1916884430582483E-3</v>
      </c>
      <c r="G358" s="14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1</v>
      </c>
      <c r="D359" s="9">
        <v>0</v>
      </c>
      <c r="E359" s="15">
        <f t="shared" si="25"/>
        <v>4.822298307373294E-5</v>
      </c>
      <c r="F359" s="15" t="str">
        <f t="shared" si="26"/>
        <v/>
      </c>
      <c r="G359" s="14" t="str">
        <f t="shared" si="27"/>
        <v>0</v>
      </c>
      <c r="H359" s="17">
        <f t="shared" si="28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0</v>
      </c>
      <c r="D363" s="9">
        <v>138</v>
      </c>
      <c r="E363" s="15" t="str">
        <f t="shared" si="29"/>
        <v/>
      </c>
      <c r="F363" s="15">
        <f t="shared" si="30"/>
        <v>1.1632807890078395E-2</v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1</v>
      </c>
      <c r="D375" s="9">
        <v>14</v>
      </c>
      <c r="E375" s="15">
        <f t="shared" si="29"/>
        <v>4.822298307373294E-5</v>
      </c>
      <c r="F375" s="15">
        <f t="shared" si="30"/>
        <v>1.1801399308775183E-3</v>
      </c>
      <c r="G375" s="14">
        <f t="shared" si="31"/>
        <v>13</v>
      </c>
      <c r="H375" s="17">
        <f t="shared" si="32"/>
        <v>6.2689877995852818E-4</v>
      </c>
    </row>
    <row r="376" spans="2:8" ht="15" x14ac:dyDescent="0.2">
      <c r="B376" s="5" t="s">
        <v>141</v>
      </c>
      <c r="C376" s="9">
        <v>1</v>
      </c>
      <c r="D376" s="9">
        <v>0</v>
      </c>
      <c r="E376" s="15">
        <f t="shared" si="29"/>
        <v>4.822298307373294E-5</v>
      </c>
      <c r="F376" s="15" t="str">
        <f t="shared" si="30"/>
        <v/>
      </c>
      <c r="G376" s="14" t="str">
        <f t="shared" si="31"/>
        <v>0</v>
      </c>
      <c r="H376" s="17">
        <f t="shared" si="32"/>
        <v>0</v>
      </c>
    </row>
    <row r="377" spans="2:8" ht="15" x14ac:dyDescent="0.2">
      <c r="B377" s="5" t="s">
        <v>150</v>
      </c>
      <c r="C377" s="9">
        <v>49</v>
      </c>
      <c r="D377" s="9">
        <v>0</v>
      </c>
      <c r="E377" s="15">
        <f t="shared" si="29"/>
        <v>2.362926170612914E-3</v>
      </c>
      <c r="F377" s="15" t="str">
        <f t="shared" si="30"/>
        <v/>
      </c>
      <c r="G377" s="14" t="str">
        <f t="shared" si="31"/>
        <v>0</v>
      </c>
      <c r="H377" s="17">
        <f t="shared" si="32"/>
        <v>0</v>
      </c>
    </row>
    <row r="378" spans="2:8" ht="15" x14ac:dyDescent="0.2">
      <c r="B378" s="5" t="s">
        <v>149</v>
      </c>
      <c r="C378" s="9">
        <v>9</v>
      </c>
      <c r="D378" s="9">
        <v>8</v>
      </c>
      <c r="E378" s="15">
        <f t="shared" si="29"/>
        <v>4.3400684766359645E-4</v>
      </c>
      <c r="F378" s="15">
        <f t="shared" si="30"/>
        <v>6.7436567478715336E-4</v>
      </c>
      <c r="G378" s="14">
        <f t="shared" si="31"/>
        <v>-0.1111111111111111</v>
      </c>
      <c r="H378" s="17">
        <f t="shared" si="32"/>
        <v>-4.8222983073732933E-5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0</v>
      </c>
      <c r="D380" s="9">
        <v>2</v>
      </c>
      <c r="E380" s="15" t="str">
        <f t="shared" si="29"/>
        <v/>
      </c>
      <c r="F380" s="15">
        <f t="shared" si="30"/>
        <v>1.6859141869678834E-4</v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15</v>
      </c>
      <c r="D381" s="9">
        <v>0</v>
      </c>
      <c r="E381" s="15">
        <f t="shared" si="29"/>
        <v>7.2334474610599416E-4</v>
      </c>
      <c r="F381" s="15" t="str">
        <f t="shared" si="30"/>
        <v/>
      </c>
      <c r="G381" s="14" t="str">
        <f t="shared" si="31"/>
        <v>0</v>
      </c>
      <c r="H381" s="17">
        <f t="shared" si="32"/>
        <v>0</v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3</v>
      </c>
      <c r="D383" s="9">
        <v>1</v>
      </c>
      <c r="E383" s="15">
        <f t="shared" si="29"/>
        <v>1.4466894922119883E-4</v>
      </c>
      <c r="F383" s="15">
        <f t="shared" si="30"/>
        <v>8.429570934839417E-5</v>
      </c>
      <c r="G383" s="14">
        <f t="shared" si="31"/>
        <v>-0.66666666666666663</v>
      </c>
      <c r="H383" s="17">
        <f t="shared" si="32"/>
        <v>-9.644596614746588E-5</v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7</v>
      </c>
      <c r="D385" s="9">
        <v>363</v>
      </c>
      <c r="E385" s="15">
        <f t="shared" si="29"/>
        <v>3.3756088151613059E-4</v>
      </c>
      <c r="F385" s="15">
        <f t="shared" si="30"/>
        <v>3.0599342493467081E-2</v>
      </c>
      <c r="G385" s="14">
        <f t="shared" si="31"/>
        <v>50.857142857142854</v>
      </c>
      <c r="H385" s="17">
        <f t="shared" si="32"/>
        <v>1.7167381974248927E-2</v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99</v>
      </c>
      <c r="D387" s="9">
        <v>46</v>
      </c>
      <c r="E387" s="15">
        <f t="shared" si="29"/>
        <v>4.7740753242995612E-3</v>
      </c>
      <c r="F387" s="15">
        <f t="shared" si="30"/>
        <v>3.8776026300261315E-3</v>
      </c>
      <c r="G387" s="14">
        <f t="shared" si="31"/>
        <v>-0.53535353535353536</v>
      </c>
      <c r="H387" s="17">
        <f t="shared" si="32"/>
        <v>-2.5558181029078459E-3</v>
      </c>
    </row>
    <row r="388" spans="2:8" ht="15" x14ac:dyDescent="0.2">
      <c r="B388" s="5" t="s">
        <v>389</v>
      </c>
      <c r="C388" s="9">
        <v>1</v>
      </c>
      <c r="D388" s="9">
        <v>2</v>
      </c>
      <c r="E388" s="15">
        <f t="shared" si="29"/>
        <v>4.822298307373294E-5</v>
      </c>
      <c r="F388" s="15">
        <f t="shared" si="30"/>
        <v>1.6859141869678834E-4</v>
      </c>
      <c r="G388" s="14">
        <f t="shared" si="31"/>
        <v>1</v>
      </c>
      <c r="H388" s="17">
        <f t="shared" si="32"/>
        <v>4.822298307373294E-5</v>
      </c>
    </row>
    <row r="389" spans="2:8" ht="15" x14ac:dyDescent="0.2">
      <c r="B389" s="5" t="s">
        <v>143</v>
      </c>
      <c r="C389" s="9">
        <v>3</v>
      </c>
      <c r="D389" s="9">
        <v>1</v>
      </c>
      <c r="E389" s="15">
        <f t="shared" si="29"/>
        <v>1.4466894922119883E-4</v>
      </c>
      <c r="F389" s="15">
        <f t="shared" si="30"/>
        <v>8.429570934839417E-5</v>
      </c>
      <c r="G389" s="14">
        <f t="shared" si="31"/>
        <v>-0.66666666666666663</v>
      </c>
      <c r="H389" s="17">
        <f t="shared" si="32"/>
        <v>-9.644596614746588E-5</v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4</v>
      </c>
      <c r="D391" s="9">
        <v>3</v>
      </c>
      <c r="E391" s="15">
        <f t="shared" si="29"/>
        <v>1.9289193229493176E-4</v>
      </c>
      <c r="F391" s="15">
        <f t="shared" si="30"/>
        <v>2.5288712804518251E-4</v>
      </c>
      <c r="G391" s="14">
        <f t="shared" si="31"/>
        <v>-0.25</v>
      </c>
      <c r="H391" s="17">
        <f t="shared" si="32"/>
        <v>-4.822298307373294E-5</v>
      </c>
    </row>
    <row r="392" spans="2:8" ht="15" x14ac:dyDescent="0.2">
      <c r="B392" s="5" t="s">
        <v>140</v>
      </c>
      <c r="C392" s="9">
        <v>0</v>
      </c>
      <c r="D392" s="9">
        <v>1</v>
      </c>
      <c r="E392" s="15" t="str">
        <f t="shared" si="29"/>
        <v/>
      </c>
      <c r="F392" s="15">
        <f t="shared" si="30"/>
        <v>8.429570934839417E-5</v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3</v>
      </c>
      <c r="D393" s="9">
        <v>2</v>
      </c>
      <c r="E393" s="15">
        <f t="shared" si="29"/>
        <v>1.4466894922119883E-4</v>
      </c>
      <c r="F393" s="15">
        <f t="shared" si="30"/>
        <v>1.6859141869678834E-4</v>
      </c>
      <c r="G393" s="14">
        <f t="shared" si="31"/>
        <v>-0.33333333333333331</v>
      </c>
      <c r="H393" s="17">
        <f t="shared" si="32"/>
        <v>-4.822298307373294E-5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221</v>
      </c>
      <c r="D401" s="9">
        <v>21</v>
      </c>
      <c r="E401" s="15">
        <f t="shared" si="29"/>
        <v>1.065727925929498E-2</v>
      </c>
      <c r="F401" s="15">
        <f t="shared" si="30"/>
        <v>1.7702098963162775E-3</v>
      </c>
      <c r="G401" s="14">
        <f t="shared" si="31"/>
        <v>-0.90497737556561086</v>
      </c>
      <c r="H401" s="17">
        <f t="shared" si="32"/>
        <v>-9.6445966147465888E-3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14</v>
      </c>
      <c r="E403" s="15" t="str">
        <f t="shared" si="29"/>
        <v/>
      </c>
      <c r="F403" s="15">
        <f t="shared" si="30"/>
        <v>1.1801399308775183E-3</v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2</v>
      </c>
      <c r="D405" s="9">
        <v>0</v>
      </c>
      <c r="E405" s="15">
        <f t="shared" si="29"/>
        <v>9.644596614746588E-5</v>
      </c>
      <c r="F405" s="15" t="str">
        <f t="shared" si="30"/>
        <v/>
      </c>
      <c r="G405" s="14" t="str">
        <f t="shared" si="31"/>
        <v>0</v>
      </c>
      <c r="H405" s="17">
        <f t="shared" si="32"/>
        <v>0</v>
      </c>
    </row>
    <row r="406" spans="2:8" ht="15" x14ac:dyDescent="0.2">
      <c r="B406" s="5" t="s">
        <v>397</v>
      </c>
      <c r="C406" s="9">
        <v>83</v>
      </c>
      <c r="D406" s="9">
        <v>1</v>
      </c>
      <c r="E406" s="15">
        <f t="shared" si="29"/>
        <v>4.0025075951198343E-3</v>
      </c>
      <c r="F406" s="15">
        <f t="shared" si="30"/>
        <v>8.429570934839417E-5</v>
      </c>
      <c r="G406" s="14">
        <f t="shared" si="31"/>
        <v>-0.98795180722891562</v>
      </c>
      <c r="H406" s="17">
        <f t="shared" si="32"/>
        <v>-3.9542846120461011E-3</v>
      </c>
    </row>
    <row r="407" spans="2:8" ht="15" x14ac:dyDescent="0.2">
      <c r="B407" s="5" t="s">
        <v>398</v>
      </c>
      <c r="C407" s="9">
        <v>1</v>
      </c>
      <c r="D407" s="9">
        <v>2</v>
      </c>
      <c r="E407" s="15">
        <f t="shared" si="29"/>
        <v>4.822298307373294E-5</v>
      </c>
      <c r="F407" s="15">
        <f t="shared" si="30"/>
        <v>1.6859141869678834E-4</v>
      </c>
      <c r="G407" s="14">
        <f t="shared" si="31"/>
        <v>1</v>
      </c>
      <c r="H407" s="17">
        <f t="shared" si="32"/>
        <v>4.822298307373294E-5</v>
      </c>
    </row>
    <row r="408" spans="2:8" ht="15" x14ac:dyDescent="0.2">
      <c r="B408" s="5" t="s">
        <v>399</v>
      </c>
      <c r="C408" s="9">
        <v>16</v>
      </c>
      <c r="D408" s="9">
        <v>1</v>
      </c>
      <c r="E408" s="15">
        <f t="shared" si="29"/>
        <v>7.7156772917972704E-4</v>
      </c>
      <c r="F408" s="15">
        <f t="shared" si="30"/>
        <v>8.429570934839417E-5</v>
      </c>
      <c r="G408" s="14">
        <f t="shared" si="31"/>
        <v>-0.9375</v>
      </c>
      <c r="H408" s="17">
        <f t="shared" si="32"/>
        <v>-7.2334474610599405E-4</v>
      </c>
    </row>
    <row r="409" spans="2:8" ht="15" x14ac:dyDescent="0.2">
      <c r="B409" s="5" t="s">
        <v>139</v>
      </c>
      <c r="C409" s="9">
        <v>1</v>
      </c>
      <c r="D409" s="9">
        <v>0</v>
      </c>
      <c r="E409" s="15">
        <f t="shared" si="29"/>
        <v>4.822298307373294E-5</v>
      </c>
      <c r="F409" s="15" t="str">
        <f t="shared" si="30"/>
        <v/>
      </c>
      <c r="G409" s="14" t="str">
        <f t="shared" si="31"/>
        <v>0</v>
      </c>
      <c r="H409" s="17">
        <f t="shared" si="32"/>
        <v>0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1</v>
      </c>
      <c r="D411" s="9">
        <v>1</v>
      </c>
      <c r="E411" s="15">
        <f t="shared" si="29"/>
        <v>4.822298307373294E-5</v>
      </c>
      <c r="F411" s="15">
        <f t="shared" si="30"/>
        <v>8.429570934839417E-5</v>
      </c>
      <c r="G411" s="14">
        <f t="shared" si="31"/>
        <v>0</v>
      </c>
      <c r="H411" s="17">
        <f t="shared" si="32"/>
        <v>0</v>
      </c>
    </row>
    <row r="412" spans="2:8" ht="15" x14ac:dyDescent="0.2">
      <c r="B412" s="5" t="s">
        <v>402</v>
      </c>
      <c r="C412" s="9">
        <v>7</v>
      </c>
      <c r="D412" s="9">
        <v>1</v>
      </c>
      <c r="E412" s="15">
        <f t="shared" si="29"/>
        <v>3.3756088151613059E-4</v>
      </c>
      <c r="F412" s="15">
        <f t="shared" si="30"/>
        <v>8.429570934839417E-5</v>
      </c>
      <c r="G412" s="14">
        <f t="shared" si="31"/>
        <v>-0.8571428571428571</v>
      </c>
      <c r="H412" s="17">
        <f t="shared" si="32"/>
        <v>-2.8933789844239765E-4</v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4</v>
      </c>
      <c r="D416" s="9">
        <v>0</v>
      </c>
      <c r="E416" s="15">
        <f t="shared" si="29"/>
        <v>1.9289193229493176E-4</v>
      </c>
      <c r="F416" s="15" t="str">
        <f t="shared" si="30"/>
        <v/>
      </c>
      <c r="G416" s="14" t="str">
        <f t="shared" si="31"/>
        <v>0</v>
      </c>
      <c r="H416" s="17">
        <f t="shared" si="32"/>
        <v>0</v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1</v>
      </c>
      <c r="D420" s="9">
        <v>0</v>
      </c>
      <c r="E420" s="15">
        <f t="shared" si="29"/>
        <v>4.822298307373294E-5</v>
      </c>
      <c r="F420" s="15" t="str">
        <f t="shared" si="30"/>
        <v/>
      </c>
      <c r="G420" s="14" t="str">
        <f t="shared" si="31"/>
        <v>0</v>
      </c>
      <c r="H420" s="17">
        <f t="shared" si="32"/>
        <v>0</v>
      </c>
    </row>
    <row r="421" spans="2:8" ht="30" x14ac:dyDescent="0.2">
      <c r="B421" s="5" t="s">
        <v>409</v>
      </c>
      <c r="C421" s="9">
        <v>5</v>
      </c>
      <c r="D421" s="9">
        <v>0</v>
      </c>
      <c r="E421" s="15">
        <f t="shared" si="29"/>
        <v>2.4111491536866469E-4</v>
      </c>
      <c r="F421" s="15" t="str">
        <f t="shared" si="30"/>
        <v/>
      </c>
      <c r="G421" s="14" t="str">
        <f t="shared" si="31"/>
        <v>0</v>
      </c>
      <c r="H421" s="17">
        <f t="shared" si="32"/>
        <v>0</v>
      </c>
    </row>
    <row r="422" spans="2:8" ht="15" x14ac:dyDescent="0.2">
      <c r="B422" s="5" t="s">
        <v>163</v>
      </c>
      <c r="C422" s="9">
        <v>1</v>
      </c>
      <c r="D422" s="9">
        <v>1</v>
      </c>
      <c r="E422" s="15">
        <f t="shared" si="29"/>
        <v>4.822298307373294E-5</v>
      </c>
      <c r="F422" s="15">
        <f t="shared" si="30"/>
        <v>8.429570934839417E-5</v>
      </c>
      <c r="G422" s="14">
        <f t="shared" si="31"/>
        <v>0</v>
      </c>
      <c r="H422" s="17">
        <f t="shared" si="32"/>
        <v>0</v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1</v>
      </c>
      <c r="D429" s="9">
        <v>0</v>
      </c>
      <c r="E429" s="15">
        <f t="shared" si="33"/>
        <v>4.822298307373294E-5</v>
      </c>
      <c r="F429" s="15" t="str">
        <f t="shared" si="34"/>
        <v/>
      </c>
      <c r="G429" s="14" t="str">
        <f t="shared" si="35"/>
        <v>0</v>
      </c>
      <c r="H429" s="17">
        <f t="shared" si="36"/>
        <v>0</v>
      </c>
    </row>
    <row r="430" spans="2:8" ht="15" x14ac:dyDescent="0.2">
      <c r="B430" s="5" t="s">
        <v>416</v>
      </c>
      <c r="C430" s="9">
        <v>1</v>
      </c>
      <c r="D430" s="9">
        <v>2</v>
      </c>
      <c r="E430" s="15">
        <f t="shared" si="33"/>
        <v>4.822298307373294E-5</v>
      </c>
      <c r="F430" s="15">
        <f t="shared" si="34"/>
        <v>1.6859141869678834E-4</v>
      </c>
      <c r="G430" s="14">
        <f t="shared" si="35"/>
        <v>1</v>
      </c>
      <c r="H430" s="17">
        <f t="shared" si="36"/>
        <v>4.822298307373294E-5</v>
      </c>
    </row>
    <row r="431" spans="2:8" ht="15" x14ac:dyDescent="0.2">
      <c r="B431" s="5" t="s">
        <v>169</v>
      </c>
      <c r="C431" s="9">
        <v>0</v>
      </c>
      <c r="D431" s="9">
        <v>8</v>
      </c>
      <c r="E431" s="15" t="str">
        <f t="shared" si="33"/>
        <v/>
      </c>
      <c r="F431" s="15">
        <f t="shared" si="34"/>
        <v>6.7436567478715336E-4</v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125</v>
      </c>
      <c r="D432" s="9">
        <v>233</v>
      </c>
      <c r="E432" s="15">
        <f t="shared" si="33"/>
        <v>6.0278728842166176E-3</v>
      </c>
      <c r="F432" s="15">
        <f t="shared" si="34"/>
        <v>1.9640900278175839E-2</v>
      </c>
      <c r="G432" s="14">
        <f t="shared" si="35"/>
        <v>0.86399999999999999</v>
      </c>
      <c r="H432" s="17">
        <f t="shared" si="36"/>
        <v>5.2080821719631574E-3</v>
      </c>
    </row>
    <row r="433" spans="2:8" ht="15" x14ac:dyDescent="0.2">
      <c r="B433" s="5" t="s">
        <v>162</v>
      </c>
      <c r="C433" s="9">
        <v>792</v>
      </c>
      <c r="D433" s="9">
        <v>123</v>
      </c>
      <c r="E433" s="15">
        <f t="shared" si="33"/>
        <v>3.8192602594396489E-2</v>
      </c>
      <c r="F433" s="15">
        <f t="shared" si="34"/>
        <v>1.0368372249852483E-2</v>
      </c>
      <c r="G433" s="14">
        <f t="shared" si="35"/>
        <v>-0.84469696969696972</v>
      </c>
      <c r="H433" s="17">
        <f t="shared" si="36"/>
        <v>-3.2261175676327337E-2</v>
      </c>
    </row>
    <row r="434" spans="2:8" ht="30" x14ac:dyDescent="0.2">
      <c r="B434" s="5" t="s">
        <v>418</v>
      </c>
      <c r="C434" s="9">
        <v>45</v>
      </c>
      <c r="D434" s="9">
        <v>43</v>
      </c>
      <c r="E434" s="15">
        <f t="shared" si="33"/>
        <v>2.1700342383179825E-3</v>
      </c>
      <c r="F434" s="15">
        <f t="shared" si="34"/>
        <v>3.6247155019809491E-3</v>
      </c>
      <c r="G434" s="14">
        <f t="shared" si="35"/>
        <v>-4.4444444444444446E-2</v>
      </c>
      <c r="H434" s="17">
        <f t="shared" si="36"/>
        <v>-9.6445966147465893E-5</v>
      </c>
    </row>
    <row r="435" spans="2:8" ht="15" x14ac:dyDescent="0.2">
      <c r="B435" s="5" t="s">
        <v>164</v>
      </c>
      <c r="C435" s="9">
        <v>0</v>
      </c>
      <c r="D435" s="9">
        <v>10</v>
      </c>
      <c r="E435" s="15" t="str">
        <f t="shared" si="33"/>
        <v/>
      </c>
      <c r="F435" s="15">
        <f t="shared" si="34"/>
        <v>8.429570934839417E-4</v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1</v>
      </c>
      <c r="E436" s="15" t="str">
        <f t="shared" si="33"/>
        <v/>
      </c>
      <c r="F436" s="15">
        <f t="shared" si="34"/>
        <v>8.429570934839417E-5</v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25</v>
      </c>
      <c r="D437" s="9">
        <v>0</v>
      </c>
      <c r="E437" s="15">
        <f t="shared" si="33"/>
        <v>1.2055745768433236E-3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0</v>
      </c>
      <c r="D438" s="9">
        <v>2</v>
      </c>
      <c r="E438" s="15" t="str">
        <f t="shared" si="33"/>
        <v/>
      </c>
      <c r="F438" s="15">
        <f t="shared" si="34"/>
        <v>1.6859141869678834E-4</v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1</v>
      </c>
      <c r="D441" s="9">
        <v>0</v>
      </c>
      <c r="E441" s="15">
        <f t="shared" si="33"/>
        <v>4.822298307373294E-5</v>
      </c>
      <c r="F441" s="15" t="str">
        <f t="shared" si="34"/>
        <v/>
      </c>
      <c r="G441" s="14" t="str">
        <f t="shared" si="35"/>
        <v>0</v>
      </c>
      <c r="H441" s="17">
        <f t="shared" si="36"/>
        <v>0</v>
      </c>
    </row>
    <row r="442" spans="2:8" ht="15" x14ac:dyDescent="0.2">
      <c r="B442" s="5" t="s">
        <v>422</v>
      </c>
      <c r="C442" s="9">
        <v>55</v>
      </c>
      <c r="D442" s="9">
        <v>4</v>
      </c>
      <c r="E442" s="15">
        <f t="shared" si="33"/>
        <v>2.6522640690553119E-3</v>
      </c>
      <c r="F442" s="15">
        <f t="shared" si="34"/>
        <v>3.3718283739357668E-4</v>
      </c>
      <c r="G442" s="14">
        <f t="shared" si="35"/>
        <v>-0.92727272727272725</v>
      </c>
      <c r="H442" s="17">
        <f t="shared" si="36"/>
        <v>-2.45937213676038E-3</v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8</v>
      </c>
      <c r="D444" s="9">
        <v>3</v>
      </c>
      <c r="E444" s="15">
        <f t="shared" si="33"/>
        <v>3.8578386458986352E-4</v>
      </c>
      <c r="F444" s="15">
        <f t="shared" si="34"/>
        <v>2.5288712804518251E-4</v>
      </c>
      <c r="G444" s="14">
        <f t="shared" si="35"/>
        <v>-0.625</v>
      </c>
      <c r="H444" s="17">
        <f t="shared" si="36"/>
        <v>-2.4111491536866469E-4</v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1</v>
      </c>
      <c r="D455" s="9">
        <v>1</v>
      </c>
      <c r="E455" s="15">
        <f t="shared" si="33"/>
        <v>4.822298307373294E-5</v>
      </c>
      <c r="F455" s="15">
        <f t="shared" si="34"/>
        <v>8.429570934839417E-5</v>
      </c>
      <c r="G455" s="14">
        <f t="shared" si="35"/>
        <v>0</v>
      </c>
      <c r="H455" s="17">
        <f t="shared" si="36"/>
        <v>0</v>
      </c>
    </row>
    <row r="456" spans="2:8" ht="15" x14ac:dyDescent="0.2">
      <c r="B456" s="5" t="s">
        <v>432</v>
      </c>
      <c r="C456" s="9">
        <v>1</v>
      </c>
      <c r="D456" s="9">
        <v>0</v>
      </c>
      <c r="E456" s="15">
        <f t="shared" si="33"/>
        <v>4.822298307373294E-5</v>
      </c>
      <c r="F456" s="15" t="str">
        <f t="shared" si="34"/>
        <v/>
      </c>
      <c r="G456" s="14" t="str">
        <f t="shared" si="35"/>
        <v>0</v>
      </c>
      <c r="H456" s="17">
        <f t="shared" si="36"/>
        <v>0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2</v>
      </c>
      <c r="D458" s="9">
        <v>0</v>
      </c>
      <c r="E458" s="15">
        <f t="shared" si="33"/>
        <v>9.644596614746588E-5</v>
      </c>
      <c r="F458" s="15" t="str">
        <f t="shared" si="34"/>
        <v/>
      </c>
      <c r="G458" s="14" t="str">
        <f t="shared" si="35"/>
        <v>0</v>
      </c>
      <c r="H458" s="17">
        <f t="shared" si="36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10</v>
      </c>
      <c r="D460" s="9">
        <v>5</v>
      </c>
      <c r="E460" s="15">
        <f t="shared" si="33"/>
        <v>4.8222983073732938E-4</v>
      </c>
      <c r="F460" s="15">
        <f t="shared" si="34"/>
        <v>4.2147854674197085E-4</v>
      </c>
      <c r="G460" s="14">
        <f t="shared" si="35"/>
        <v>-0.5</v>
      </c>
      <c r="H460" s="17">
        <f t="shared" si="36"/>
        <v>-2.4111491536866469E-4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3</v>
      </c>
      <c r="D463" s="9">
        <v>41</v>
      </c>
      <c r="E463" s="15">
        <f t="shared" si="33"/>
        <v>1.4466894922119883E-4</v>
      </c>
      <c r="F463" s="15">
        <f t="shared" si="34"/>
        <v>3.4561240832841609E-3</v>
      </c>
      <c r="G463" s="14">
        <f t="shared" si="35"/>
        <v>12.666666666666666</v>
      </c>
      <c r="H463" s="17">
        <f t="shared" si="36"/>
        <v>1.8324733568018518E-3</v>
      </c>
    </row>
    <row r="464" spans="2:8" ht="15" x14ac:dyDescent="0.2">
      <c r="B464" s="5" t="s">
        <v>478</v>
      </c>
      <c r="C464" s="9">
        <v>84</v>
      </c>
      <c r="D464" s="9">
        <v>3</v>
      </c>
      <c r="E464" s="15">
        <f t="shared" si="33"/>
        <v>4.0507305781935675E-3</v>
      </c>
      <c r="F464" s="15">
        <f t="shared" si="34"/>
        <v>2.5288712804518251E-4</v>
      </c>
      <c r="G464" s="14">
        <f t="shared" si="35"/>
        <v>-0.9642857142857143</v>
      </c>
      <c r="H464" s="17">
        <f t="shared" si="36"/>
        <v>-3.9060616289723687E-3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1</v>
      </c>
      <c r="E467" s="15" t="str">
        <f t="shared" si="33"/>
        <v/>
      </c>
      <c r="F467" s="15">
        <f t="shared" si="34"/>
        <v>8.429570934839417E-5</v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3</v>
      </c>
      <c r="E468" s="15" t="str">
        <f t="shared" si="33"/>
        <v/>
      </c>
      <c r="F468" s="15">
        <f t="shared" si="34"/>
        <v>2.5288712804518251E-4</v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2</v>
      </c>
      <c r="D469" s="9">
        <v>0</v>
      </c>
      <c r="E469" s="15">
        <f t="shared" si="33"/>
        <v>9.644596614746588E-5</v>
      </c>
      <c r="F469" s="15" t="str">
        <f t="shared" si="34"/>
        <v/>
      </c>
      <c r="G469" s="14" t="str">
        <f t="shared" si="35"/>
        <v>0</v>
      </c>
      <c r="H469" s="17">
        <f t="shared" si="36"/>
        <v>0</v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85</v>
      </c>
      <c r="D473" s="9">
        <v>24</v>
      </c>
      <c r="E473" s="15">
        <f t="shared" si="33"/>
        <v>4.0989535612672998E-3</v>
      </c>
      <c r="F473" s="15">
        <f t="shared" si="34"/>
        <v>2.0230970243614601E-3</v>
      </c>
      <c r="G473" s="14">
        <f t="shared" si="35"/>
        <v>-0.71764705882352942</v>
      </c>
      <c r="H473" s="17">
        <f t="shared" si="36"/>
        <v>-2.9416019674977094E-3</v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2</v>
      </c>
      <c r="D478" s="9">
        <v>0</v>
      </c>
      <c r="E478" s="15">
        <f t="shared" si="33"/>
        <v>9.644596614746588E-5</v>
      </c>
      <c r="F478" s="15" t="str">
        <f t="shared" si="34"/>
        <v/>
      </c>
      <c r="G478" s="14" t="str">
        <f t="shared" si="35"/>
        <v>0</v>
      </c>
      <c r="H478" s="17">
        <f t="shared" si="36"/>
        <v>0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16</v>
      </c>
      <c r="D483" s="9">
        <v>179</v>
      </c>
      <c r="E483" s="15">
        <f t="shared" si="33"/>
        <v>7.7156772917972704E-4</v>
      </c>
      <c r="F483" s="15">
        <f t="shared" si="34"/>
        <v>1.5088931973362555E-2</v>
      </c>
      <c r="G483" s="14">
        <f t="shared" si="35"/>
        <v>10.1875</v>
      </c>
      <c r="H483" s="17">
        <f t="shared" si="36"/>
        <v>7.8603462410184698E-3</v>
      </c>
    </row>
    <row r="484" spans="2:8" ht="30" x14ac:dyDescent="0.2">
      <c r="B484" s="5" t="s">
        <v>184</v>
      </c>
      <c r="C484" s="9">
        <v>1</v>
      </c>
      <c r="D484" s="9">
        <v>4</v>
      </c>
      <c r="E484" s="15">
        <f t="shared" si="33"/>
        <v>4.822298307373294E-5</v>
      </c>
      <c r="F484" s="15">
        <f t="shared" si="34"/>
        <v>3.3718283739357668E-4</v>
      </c>
      <c r="G484" s="14">
        <f t="shared" si="35"/>
        <v>3</v>
      </c>
      <c r="H484" s="17">
        <f t="shared" si="36"/>
        <v>1.4466894922119883E-4</v>
      </c>
    </row>
    <row r="485" spans="2:8" ht="15" x14ac:dyDescent="0.2">
      <c r="B485" s="5" t="s">
        <v>443</v>
      </c>
      <c r="C485" s="9">
        <v>65</v>
      </c>
      <c r="D485" s="9">
        <v>24</v>
      </c>
      <c r="E485" s="15">
        <f t="shared" si="33"/>
        <v>3.1344938997926414E-3</v>
      </c>
      <c r="F485" s="15">
        <f t="shared" si="34"/>
        <v>2.0230970243614601E-3</v>
      </c>
      <c r="G485" s="14">
        <f t="shared" si="35"/>
        <v>-0.63076923076923075</v>
      </c>
      <c r="H485" s="17">
        <f t="shared" si="36"/>
        <v>-1.9771423060230505E-3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13</v>
      </c>
      <c r="D491" s="9">
        <v>15</v>
      </c>
      <c r="E491" s="15">
        <f t="shared" si="37"/>
        <v>6.2689877995852818E-4</v>
      </c>
      <c r="F491" s="15">
        <f t="shared" si="38"/>
        <v>1.2644356402259126E-3</v>
      </c>
      <c r="G491" s="14">
        <f t="shared" si="39"/>
        <v>0.15384615384615385</v>
      </c>
      <c r="H491" s="17">
        <f t="shared" si="40"/>
        <v>9.644596614746588E-5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18</v>
      </c>
      <c r="D493" s="9">
        <v>1</v>
      </c>
      <c r="E493" s="15">
        <f t="shared" si="37"/>
        <v>8.680136953271929E-4</v>
      </c>
      <c r="F493" s="15">
        <f t="shared" si="38"/>
        <v>8.429570934839417E-5</v>
      </c>
      <c r="G493" s="14">
        <f t="shared" si="39"/>
        <v>-0.94444444444444442</v>
      </c>
      <c r="H493" s="17">
        <f t="shared" si="40"/>
        <v>-8.1979071225345992E-4</v>
      </c>
    </row>
    <row r="494" spans="2:8" ht="15" x14ac:dyDescent="0.2">
      <c r="B494" s="5" t="s">
        <v>448</v>
      </c>
      <c r="C494" s="9">
        <v>1</v>
      </c>
      <c r="D494" s="9">
        <v>0</v>
      </c>
      <c r="E494" s="15">
        <f t="shared" si="37"/>
        <v>4.822298307373294E-5</v>
      </c>
      <c r="F494" s="15" t="str">
        <f t="shared" si="38"/>
        <v/>
      </c>
      <c r="G494" s="14" t="str">
        <f t="shared" si="39"/>
        <v>0</v>
      </c>
      <c r="H494" s="17">
        <f t="shared" si="40"/>
        <v>0</v>
      </c>
    </row>
    <row r="495" spans="2:8" ht="13.5" customHeight="1" x14ac:dyDescent="0.2">
      <c r="B495" s="5" t="s">
        <v>449</v>
      </c>
      <c r="C495" s="9">
        <v>0</v>
      </c>
      <c r="D495" s="9">
        <v>1</v>
      </c>
      <c r="E495" s="15" t="str">
        <f t="shared" si="37"/>
        <v/>
      </c>
      <c r="F495" s="15">
        <f t="shared" si="38"/>
        <v>8.429570934839417E-5</v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5"/>
      <c r="D500" s="25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4819</v>
      </c>
      <c r="D505" s="35">
        <f>SUM(D506:D530)</f>
        <v>2575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-0.46565677526457772</v>
      </c>
      <c r="H505" s="36">
        <f>+IF(OR(AND(E505=""),(G505="")),"",E505*G505)</f>
        <v>-0.46565677526457772</v>
      </c>
    </row>
    <row r="506" spans="2:8" ht="15" x14ac:dyDescent="0.2">
      <c r="B506" s="5" t="s">
        <v>454</v>
      </c>
      <c r="C506" s="9">
        <v>0</v>
      </c>
      <c r="D506" s="9">
        <v>215</v>
      </c>
      <c r="E506" s="15" t="str">
        <f>+IF(C506=0,"",C506/C$505)</f>
        <v/>
      </c>
      <c r="F506" s="15">
        <f>+IF(D506=0,"",D506/D$505)</f>
        <v>8.3495145631067955E-2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19</v>
      </c>
      <c r="D507" s="9">
        <v>23</v>
      </c>
      <c r="E507" s="15">
        <f t="shared" ref="E507:E530" si="41">+IF(C507=0,"",C507/C$505)</f>
        <v>3.9427267067856401E-3</v>
      </c>
      <c r="F507" s="15">
        <f t="shared" ref="F507:F530" si="42">+IF(D507=0,"",D507/D$505)</f>
        <v>8.9320388349514567E-3</v>
      </c>
      <c r="G507" s="14">
        <f t="shared" ref="G507:G530" si="43">+IF(OR(AND(D507=0),(C507=0)),"0",((D507-C507)/C507))</f>
        <v>0.21052631578947367</v>
      </c>
      <c r="H507" s="17">
        <f t="shared" ref="H507:H530" si="44">+IF(OR(AND(E507=""),(G507="")),"",E507*G507)</f>
        <v>8.3004772774434524E-4</v>
      </c>
    </row>
    <row r="508" spans="2:8" ht="15" x14ac:dyDescent="0.2">
      <c r="B508" s="5" t="s">
        <v>455</v>
      </c>
      <c r="C508" s="9">
        <v>312</v>
      </c>
      <c r="D508" s="9">
        <v>118</v>
      </c>
      <c r="E508" s="15">
        <f t="shared" si="41"/>
        <v>6.4743722764058931E-2</v>
      </c>
      <c r="F508" s="15">
        <f t="shared" si="42"/>
        <v>4.5825242718446603E-2</v>
      </c>
      <c r="G508" s="14">
        <f t="shared" si="43"/>
        <v>-0.62179487179487181</v>
      </c>
      <c r="H508" s="17">
        <f t="shared" si="44"/>
        <v>-4.0257314795600747E-2</v>
      </c>
    </row>
    <row r="509" spans="2:8" ht="15" x14ac:dyDescent="0.2">
      <c r="B509" s="5" t="s">
        <v>456</v>
      </c>
      <c r="C509" s="9">
        <v>533</v>
      </c>
      <c r="D509" s="9">
        <v>273</v>
      </c>
      <c r="E509" s="15">
        <f t="shared" si="41"/>
        <v>0.11060385972193401</v>
      </c>
      <c r="F509" s="15">
        <f t="shared" si="42"/>
        <v>0.10601941747572816</v>
      </c>
      <c r="G509" s="14">
        <f t="shared" si="43"/>
        <v>-0.48780487804878048</v>
      </c>
      <c r="H509" s="17">
        <f t="shared" si="44"/>
        <v>-5.395310230338244E-2</v>
      </c>
    </row>
    <row r="510" spans="2:8" ht="15" x14ac:dyDescent="0.2">
      <c r="B510" s="5" t="s">
        <v>188</v>
      </c>
      <c r="C510" s="9">
        <v>0</v>
      </c>
      <c r="D510" s="9">
        <v>12</v>
      </c>
      <c r="E510" s="15" t="str">
        <f t="shared" si="41"/>
        <v/>
      </c>
      <c r="F510" s="15">
        <f t="shared" si="42"/>
        <v>4.6601941747572819E-3</v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15" x14ac:dyDescent="0.2">
      <c r="B513" s="5" t="s">
        <v>457</v>
      </c>
      <c r="C513" s="9">
        <v>74</v>
      </c>
      <c r="D513" s="9">
        <v>10</v>
      </c>
      <c r="E513" s="15">
        <f t="shared" si="41"/>
        <v>1.5355882963270388E-2</v>
      </c>
      <c r="F513" s="15">
        <f t="shared" si="42"/>
        <v>3.8834951456310678E-3</v>
      </c>
      <c r="G513" s="14">
        <f t="shared" si="43"/>
        <v>-0.86486486486486491</v>
      </c>
      <c r="H513" s="17">
        <f t="shared" si="44"/>
        <v>-1.3280763643909526E-2</v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0</v>
      </c>
      <c r="D515" s="9">
        <v>11</v>
      </c>
      <c r="E515" s="15" t="str">
        <f t="shared" si="41"/>
        <v/>
      </c>
      <c r="F515" s="15">
        <f t="shared" si="42"/>
        <v>4.2718446601941748E-3</v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3</v>
      </c>
      <c r="D517" s="9">
        <v>6</v>
      </c>
      <c r="E517" s="15">
        <f t="shared" si="41"/>
        <v>6.2253579580825893E-4</v>
      </c>
      <c r="F517" s="15">
        <f t="shared" si="42"/>
        <v>2.3300970873786409E-3</v>
      </c>
      <c r="G517" s="14">
        <f t="shared" si="43"/>
        <v>1</v>
      </c>
      <c r="H517" s="17">
        <f t="shared" si="44"/>
        <v>6.2253579580825893E-4</v>
      </c>
    </row>
    <row r="518" spans="2:8" ht="15" x14ac:dyDescent="0.2">
      <c r="B518" s="5" t="s">
        <v>190</v>
      </c>
      <c r="C518" s="9">
        <v>0</v>
      </c>
      <c r="D518" s="9">
        <v>1</v>
      </c>
      <c r="E518" s="15" t="str">
        <f t="shared" si="41"/>
        <v/>
      </c>
      <c r="F518" s="15">
        <f t="shared" si="42"/>
        <v>3.8834951456310682E-4</v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3</v>
      </c>
      <c r="D519" s="9">
        <v>0</v>
      </c>
      <c r="E519" s="15">
        <f t="shared" si="41"/>
        <v>6.2253579580825893E-4</v>
      </c>
      <c r="F519" s="15" t="str">
        <f t="shared" si="42"/>
        <v/>
      </c>
      <c r="G519" s="14" t="str">
        <f t="shared" si="43"/>
        <v>0</v>
      </c>
      <c r="H519" s="17">
        <f t="shared" si="44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95</v>
      </c>
      <c r="D521" s="9">
        <v>12</v>
      </c>
      <c r="E521" s="15">
        <f t="shared" si="41"/>
        <v>1.9713633533928202E-2</v>
      </c>
      <c r="F521" s="15">
        <f t="shared" si="42"/>
        <v>4.6601941747572819E-3</v>
      </c>
      <c r="G521" s="14">
        <f t="shared" si="43"/>
        <v>-0.87368421052631584</v>
      </c>
      <c r="H521" s="17">
        <f t="shared" si="44"/>
        <v>-1.7223490350695165E-2</v>
      </c>
    </row>
    <row r="522" spans="2:8" ht="25.5" customHeight="1" x14ac:dyDescent="0.2">
      <c r="B522" s="5" t="s">
        <v>193</v>
      </c>
      <c r="C522" s="9">
        <v>3008</v>
      </c>
      <c r="D522" s="9">
        <v>560</v>
      </c>
      <c r="E522" s="15">
        <f t="shared" si="41"/>
        <v>0.62419589126374764</v>
      </c>
      <c r="F522" s="15">
        <f t="shared" si="42"/>
        <v>0.2174757281553398</v>
      </c>
      <c r="G522" s="14">
        <f t="shared" si="43"/>
        <v>-0.81382978723404253</v>
      </c>
      <c r="H522" s="17">
        <f t="shared" si="44"/>
        <v>-0.50798920937953929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18</v>
      </c>
      <c r="D524" s="9">
        <v>5</v>
      </c>
      <c r="E524" s="15">
        <f t="shared" si="41"/>
        <v>3.735214774849554E-3</v>
      </c>
      <c r="F524" s="15">
        <f t="shared" si="42"/>
        <v>1.9417475728155339E-3</v>
      </c>
      <c r="G524" s="14">
        <f t="shared" si="43"/>
        <v>-0.72222222222222221</v>
      </c>
      <c r="H524" s="17">
        <f t="shared" si="44"/>
        <v>-2.6976551151691223E-3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3</v>
      </c>
      <c r="D526" s="9">
        <v>0</v>
      </c>
      <c r="E526" s="15">
        <f t="shared" si="41"/>
        <v>6.2253579580825893E-4</v>
      </c>
      <c r="F526" s="15" t="str">
        <f t="shared" si="42"/>
        <v/>
      </c>
      <c r="G526" s="14" t="str">
        <f t="shared" si="43"/>
        <v>0</v>
      </c>
      <c r="H526" s="17">
        <f t="shared" si="44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1</v>
      </c>
      <c r="D528" s="9">
        <v>0</v>
      </c>
      <c r="E528" s="15">
        <f t="shared" si="41"/>
        <v>2.0751193193608634E-4</v>
      </c>
      <c r="F528" s="15" t="str">
        <f t="shared" si="42"/>
        <v/>
      </c>
      <c r="G528" s="14" t="str">
        <f t="shared" si="43"/>
        <v>0</v>
      </c>
      <c r="H528" s="17">
        <f t="shared" si="44"/>
        <v>0</v>
      </c>
    </row>
    <row r="529" spans="2:8" ht="15" x14ac:dyDescent="0.2">
      <c r="B529" s="6" t="s">
        <v>466</v>
      </c>
      <c r="C529" s="9">
        <v>54</v>
      </c>
      <c r="D529" s="9">
        <v>457</v>
      </c>
      <c r="E529" s="15">
        <f t="shared" si="41"/>
        <v>1.1205644324548661E-2</v>
      </c>
      <c r="F529" s="15">
        <f t="shared" si="42"/>
        <v>0.1774757281553398</v>
      </c>
      <c r="G529" s="14">
        <f t="shared" si="43"/>
        <v>7.4629629629629628</v>
      </c>
      <c r="H529" s="17">
        <f t="shared" si="44"/>
        <v>8.3627308570242781E-2</v>
      </c>
    </row>
    <row r="530" spans="2:8" ht="15" x14ac:dyDescent="0.2">
      <c r="B530" s="5" t="s">
        <v>467</v>
      </c>
      <c r="C530" s="9">
        <v>696</v>
      </c>
      <c r="D530" s="9">
        <v>872</v>
      </c>
      <c r="E530" s="15">
        <f t="shared" si="41"/>
        <v>0.14442830462751607</v>
      </c>
      <c r="F530" s="15">
        <f t="shared" si="42"/>
        <v>0.33864077669902914</v>
      </c>
      <c r="G530" s="14">
        <f t="shared" si="43"/>
        <v>0.25287356321839083</v>
      </c>
      <c r="H530" s="17">
        <f t="shared" si="44"/>
        <v>3.6522100020751194E-2</v>
      </c>
    </row>
    <row r="531" spans="2:8" x14ac:dyDescent="0.2">
      <c r="B531" s="21" t="s">
        <v>526</v>
      </c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538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489</v>
      </c>
      <c r="C8" s="34">
        <f>+C18+C70+C151+C294+C505</f>
        <v>2043</v>
      </c>
      <c r="D8" s="35">
        <f>+D18+D70+D151+D294+D505</f>
        <v>2538</v>
      </c>
      <c r="E8" s="36">
        <f>+C8/C$8</f>
        <v>1</v>
      </c>
      <c r="F8" s="36">
        <f>+D8/D$8</f>
        <v>1</v>
      </c>
      <c r="G8" s="36">
        <f>+(D8-C8)/C8</f>
        <v>0.24229074889867841</v>
      </c>
      <c r="H8" s="36">
        <f>+E8*G8</f>
        <v>0.24229074889867841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47</v>
      </c>
      <c r="D9" s="31">
        <f>+D18</f>
        <v>37</v>
      </c>
      <c r="E9" s="29">
        <f t="shared" ref="E9:E13" si="0">C9/$C$8</f>
        <v>2.3005384238864415E-2</v>
      </c>
      <c r="F9" s="29">
        <f>D9/$D$8</f>
        <v>1.4578408195429472E-2</v>
      </c>
      <c r="G9" s="14">
        <f>+IF(OR(AND(D9=0),(C9=0)),"0",((D9-C9)/C9))</f>
        <v>-0.21276595744680851</v>
      </c>
      <c r="H9" s="13">
        <f>+IF(OR(AND(E9=""),(G9="")),"",E9*G9)</f>
        <v>-4.8947626040137049E-3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265</v>
      </c>
      <c r="D10" s="31">
        <f>+D70</f>
        <v>215</v>
      </c>
      <c r="E10" s="29">
        <f t="shared" si="0"/>
        <v>0.12971120900636318</v>
      </c>
      <c r="F10" s="29">
        <f>D10/$D$8</f>
        <v>8.4712371946414497E-2</v>
      </c>
      <c r="G10" s="14">
        <f>+IF(OR(AND(D10=0),(C10=0)),"0",((D10-C10)/C10))</f>
        <v>-0.18867924528301888</v>
      </c>
      <c r="H10" s="13">
        <f>+IF(OR(AND(E10=""),(G10="")),"",E10*G10)</f>
        <v>-2.4473813020068527E-2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314</v>
      </c>
      <c r="D11" s="31">
        <f>+D151</f>
        <v>420</v>
      </c>
      <c r="E11" s="29">
        <f t="shared" si="0"/>
        <v>0.15369554576603034</v>
      </c>
      <c r="F11" s="29">
        <f>D11/$D$8</f>
        <v>0.16548463356973994</v>
      </c>
      <c r="G11" s="14">
        <f>+IF(OR(AND(D11=0),(C11=0)),"0",((D11-C11)/C11))</f>
        <v>0.33757961783439489</v>
      </c>
      <c r="H11" s="13">
        <f>+IF(OR(AND(E11=""),(G11="")),"",E11*G11)</f>
        <v>5.1884483602545273E-2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947</v>
      </c>
      <c r="D12" s="31">
        <f>+D294</f>
        <v>1426</v>
      </c>
      <c r="E12" s="29">
        <f t="shared" si="0"/>
        <v>0.46353401860009791</v>
      </c>
      <c r="F12" s="29">
        <f>D12/$D$8</f>
        <v>0.56185973207249806</v>
      </c>
      <c r="G12" s="14">
        <f>+IF(OR(AND(D12=0),(C12=0)),"0",((D12-C12)/C12))</f>
        <v>0.50580781414994724</v>
      </c>
      <c r="H12" s="13">
        <f>+IF(OR(AND(E12=""),(G12="")),"",E12*G12)</f>
        <v>0.23445912873225652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470</v>
      </c>
      <c r="D13" s="31">
        <f>+D505</f>
        <v>440</v>
      </c>
      <c r="E13" s="29">
        <f t="shared" si="0"/>
        <v>0.23005384238864415</v>
      </c>
      <c r="F13" s="29">
        <f>D13/$D$8</f>
        <v>0.17336485421591805</v>
      </c>
      <c r="G13" s="14">
        <f>+IF(OR(AND(D13=0),(C13=0)),"0",((D13-C13)/C13))</f>
        <v>-6.3829787234042548E-2</v>
      </c>
      <c r="H13" s="13">
        <f>+IF(OR(AND(E13=""),(G13="")),"",E13*G13)</f>
        <v>-1.4684287812041116E-2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47</v>
      </c>
      <c r="D18" s="35">
        <f>SUM(D19:D64)</f>
        <v>37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-0.21276595744680851</v>
      </c>
      <c r="H18" s="36">
        <f>+IF(OR(AND(E18=""),(G18="")),"",E18*G18)</f>
        <v>-0.21276595744680851</v>
      </c>
    </row>
    <row r="19" spans="2:8" ht="27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2</v>
      </c>
      <c r="E25" s="13" t="str">
        <f t="shared" si="1"/>
        <v/>
      </c>
      <c r="F25" s="13">
        <f t="shared" si="2"/>
        <v>5.4054054054054057E-2</v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1</v>
      </c>
      <c r="D26" s="9">
        <v>6</v>
      </c>
      <c r="E26" s="13">
        <f t="shared" si="1"/>
        <v>2.1276595744680851E-2</v>
      </c>
      <c r="F26" s="13">
        <f t="shared" si="2"/>
        <v>0.16216216216216217</v>
      </c>
      <c r="G26" s="14">
        <f t="shared" si="3"/>
        <v>5</v>
      </c>
      <c r="H26" s="17">
        <f t="shared" si="4"/>
        <v>0.10638297872340426</v>
      </c>
    </row>
    <row r="27" spans="2:8" ht="15" x14ac:dyDescent="0.2">
      <c r="B27" s="5" t="s">
        <v>3</v>
      </c>
      <c r="C27" s="9">
        <v>5</v>
      </c>
      <c r="D27" s="9">
        <v>3</v>
      </c>
      <c r="E27" s="13">
        <f t="shared" si="1"/>
        <v>0.10638297872340426</v>
      </c>
      <c r="F27" s="13">
        <f t="shared" si="2"/>
        <v>8.1081081081081086E-2</v>
      </c>
      <c r="G27" s="14">
        <f t="shared" si="3"/>
        <v>-0.4</v>
      </c>
      <c r="H27" s="17">
        <f t="shared" si="4"/>
        <v>-4.2553191489361708E-2</v>
      </c>
    </row>
    <row r="28" spans="2:8" ht="15" x14ac:dyDescent="0.2">
      <c r="B28" s="5" t="s">
        <v>5</v>
      </c>
      <c r="C28" s="9">
        <v>0</v>
      </c>
      <c r="D28" s="9">
        <v>7</v>
      </c>
      <c r="E28" s="13" t="str">
        <f t="shared" si="1"/>
        <v/>
      </c>
      <c r="F28" s="13">
        <f t="shared" si="2"/>
        <v>0.1891891891891892</v>
      </c>
      <c r="G28" s="14" t="str">
        <f t="shared" si="3"/>
        <v>0</v>
      </c>
      <c r="H28" s="17" t="str">
        <f t="shared" si="4"/>
        <v/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6</v>
      </c>
      <c r="D30" s="9">
        <v>0</v>
      </c>
      <c r="E30" s="13">
        <f t="shared" si="1"/>
        <v>0.1276595744680851</v>
      </c>
      <c r="F30" s="13" t="str">
        <f t="shared" si="2"/>
        <v/>
      </c>
      <c r="G30" s="14" t="str">
        <f t="shared" si="3"/>
        <v>0</v>
      </c>
      <c r="H30" s="17">
        <f t="shared" si="4"/>
        <v>0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1</v>
      </c>
      <c r="E34" s="13" t="str">
        <f t="shared" si="1"/>
        <v/>
      </c>
      <c r="F34" s="13">
        <f t="shared" si="2"/>
        <v>2.7027027027027029E-2</v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1</v>
      </c>
      <c r="D36" s="9">
        <v>1</v>
      </c>
      <c r="E36" s="13">
        <f t="shared" si="1"/>
        <v>2.1276595744680851E-2</v>
      </c>
      <c r="F36" s="13">
        <f t="shared" si="2"/>
        <v>2.7027027027027029E-2</v>
      </c>
      <c r="G36" s="14">
        <f t="shared" si="3"/>
        <v>0</v>
      </c>
      <c r="H36" s="17">
        <f t="shared" si="4"/>
        <v>0</v>
      </c>
    </row>
    <row r="37" spans="2:8" ht="15" x14ac:dyDescent="0.2">
      <c r="B37" s="5" t="s">
        <v>8</v>
      </c>
      <c r="C37" s="9">
        <v>0</v>
      </c>
      <c r="D37" s="9">
        <v>2</v>
      </c>
      <c r="E37" s="13" t="str">
        <f t="shared" si="1"/>
        <v/>
      </c>
      <c r="F37" s="13">
        <f t="shared" si="2"/>
        <v>5.4054054054054057E-2</v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1</v>
      </c>
      <c r="D43" s="9">
        <v>0</v>
      </c>
      <c r="E43" s="13">
        <f t="shared" si="1"/>
        <v>2.1276595744680851E-2</v>
      </c>
      <c r="F43" s="13" t="str">
        <f t="shared" si="2"/>
        <v/>
      </c>
      <c r="G43" s="14" t="str">
        <f t="shared" si="3"/>
        <v>0</v>
      </c>
      <c r="H43" s="17">
        <f t="shared" si="4"/>
        <v>0</v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1</v>
      </c>
      <c r="D48" s="9">
        <v>2</v>
      </c>
      <c r="E48" s="13">
        <f t="shared" si="1"/>
        <v>2.1276595744680851E-2</v>
      </c>
      <c r="F48" s="13">
        <f t="shared" si="2"/>
        <v>5.4054054054054057E-2</v>
      </c>
      <c r="G48" s="14">
        <f t="shared" si="3"/>
        <v>1</v>
      </c>
      <c r="H48" s="17">
        <f t="shared" si="4"/>
        <v>2.1276595744680851E-2</v>
      </c>
    </row>
    <row r="49" spans="2:8" ht="15" x14ac:dyDescent="0.2">
      <c r="B49" s="5" t="s">
        <v>16</v>
      </c>
      <c r="C49" s="9">
        <v>0</v>
      </c>
      <c r="D49" s="9">
        <v>2</v>
      </c>
      <c r="E49" s="13" t="str">
        <f t="shared" si="1"/>
        <v/>
      </c>
      <c r="F49" s="13">
        <f t="shared" si="2"/>
        <v>5.4054054054054057E-2</v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28</v>
      </c>
      <c r="D50" s="9">
        <v>0</v>
      </c>
      <c r="E50" s="13">
        <f t="shared" si="1"/>
        <v>0.5957446808510638</v>
      </c>
      <c r="F50" s="13" t="str">
        <f t="shared" si="2"/>
        <v/>
      </c>
      <c r="G50" s="14" t="str">
        <f t="shared" si="3"/>
        <v>0</v>
      </c>
      <c r="H50" s="17">
        <f t="shared" si="4"/>
        <v>0</v>
      </c>
    </row>
    <row r="51" spans="2:8" ht="15" x14ac:dyDescent="0.2">
      <c r="B51" s="5" t="s">
        <v>13</v>
      </c>
      <c r="C51" s="9">
        <v>0</v>
      </c>
      <c r="D51" s="9">
        <v>1</v>
      </c>
      <c r="E51" s="13" t="str">
        <f t="shared" si="1"/>
        <v/>
      </c>
      <c r="F51" s="13">
        <f t="shared" si="2"/>
        <v>2.7027027027027029E-2</v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1</v>
      </c>
      <c r="D60" s="9">
        <v>6</v>
      </c>
      <c r="E60" s="13">
        <f t="shared" si="1"/>
        <v>2.1276595744680851E-2</v>
      </c>
      <c r="F60" s="13">
        <f t="shared" si="2"/>
        <v>0.16216216216216217</v>
      </c>
      <c r="G60" s="14">
        <f t="shared" si="3"/>
        <v>5</v>
      </c>
      <c r="H60" s="17">
        <f t="shared" si="4"/>
        <v>0.10638297872340426</v>
      </c>
    </row>
    <row r="61" spans="2:8" ht="15" x14ac:dyDescent="0.2">
      <c r="B61" s="5" t="s">
        <v>219</v>
      </c>
      <c r="C61" s="9">
        <v>1</v>
      </c>
      <c r="D61" s="9">
        <v>0</v>
      </c>
      <c r="E61" s="13">
        <f t="shared" si="1"/>
        <v>2.1276595744680851E-2</v>
      </c>
      <c r="F61" s="13" t="str">
        <f t="shared" si="2"/>
        <v/>
      </c>
      <c r="G61" s="14" t="str">
        <f t="shared" si="3"/>
        <v>0</v>
      </c>
      <c r="H61" s="17">
        <f t="shared" si="4"/>
        <v>0</v>
      </c>
    </row>
    <row r="62" spans="2:8" ht="15" x14ac:dyDescent="0.2">
      <c r="B62" s="5" t="s">
        <v>19</v>
      </c>
      <c r="C62" s="9">
        <v>1</v>
      </c>
      <c r="D62" s="9">
        <v>3</v>
      </c>
      <c r="E62" s="13">
        <f t="shared" si="1"/>
        <v>2.1276595744680851E-2</v>
      </c>
      <c r="F62" s="13">
        <f t="shared" si="2"/>
        <v>8.1081081081081086E-2</v>
      </c>
      <c r="G62" s="14">
        <f t="shared" si="3"/>
        <v>2</v>
      </c>
      <c r="H62" s="17">
        <f t="shared" si="4"/>
        <v>4.2553191489361701E-2</v>
      </c>
    </row>
    <row r="63" spans="2:8" ht="15" x14ac:dyDescent="0.2">
      <c r="B63" s="5" t="s">
        <v>220</v>
      </c>
      <c r="C63" s="9">
        <v>1</v>
      </c>
      <c r="D63" s="9">
        <v>1</v>
      </c>
      <c r="E63" s="13">
        <f t="shared" si="1"/>
        <v>2.1276595744680851E-2</v>
      </c>
      <c r="F63" s="13">
        <f t="shared" si="2"/>
        <v>2.7027027027027029E-2</v>
      </c>
      <c r="G63" s="14">
        <f t="shared" si="3"/>
        <v>0</v>
      </c>
      <c r="H63" s="17">
        <f t="shared" si="4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265</v>
      </c>
      <c r="D70" s="35">
        <f>SUM(D71:D145)</f>
        <v>215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-0.18867924528301888</v>
      </c>
      <c r="H70" s="36">
        <f>+IF(OR(AND(E70=""),(G70="")),"",E70*G70)</f>
        <v>-0.18867924528301888</v>
      </c>
    </row>
    <row r="71" spans="2:8" ht="15" x14ac:dyDescent="0.2">
      <c r="B71" s="5" t="s">
        <v>20</v>
      </c>
      <c r="C71" s="9">
        <v>1</v>
      </c>
      <c r="D71" s="9">
        <v>3</v>
      </c>
      <c r="E71" s="15">
        <f>+IF(C71=0,"",C71/C$70)</f>
        <v>3.7735849056603774E-3</v>
      </c>
      <c r="F71" s="15">
        <f>+IF(D71=0,"",D71/D$70)</f>
        <v>1.3953488372093023E-2</v>
      </c>
      <c r="G71" s="14">
        <f>+IF(OR(AND(D71=0),(C71=0)),"0",((D71-C71)/C71))</f>
        <v>2</v>
      </c>
      <c r="H71" s="17">
        <f>+IF(OR(AND(E71=""),(G71="")),"",E71*G71)</f>
        <v>7.5471698113207548E-3</v>
      </c>
    </row>
    <row r="72" spans="2:8" ht="15" x14ac:dyDescent="0.2">
      <c r="B72" s="5" t="s">
        <v>21</v>
      </c>
      <c r="C72" s="9">
        <v>3</v>
      </c>
      <c r="D72" s="9">
        <v>0</v>
      </c>
      <c r="E72" s="15">
        <f t="shared" ref="E72:E135" si="5">+IF(C72=0,"",C72/C$70)</f>
        <v>1.1320754716981131E-2</v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>
        <f t="shared" ref="H72:H135" si="8">+IF(OR(AND(E72=""),(G72="")),"",E72*G72)</f>
        <v>0</v>
      </c>
    </row>
    <row r="73" spans="2:8" ht="15" x14ac:dyDescent="0.2">
      <c r="B73" s="5" t="s">
        <v>22</v>
      </c>
      <c r="C73" s="9">
        <v>28</v>
      </c>
      <c r="D73" s="9">
        <v>10</v>
      </c>
      <c r="E73" s="15">
        <f t="shared" si="5"/>
        <v>0.10566037735849057</v>
      </c>
      <c r="F73" s="15">
        <f t="shared" si="6"/>
        <v>4.6511627906976744E-2</v>
      </c>
      <c r="G73" s="14">
        <f t="shared" si="7"/>
        <v>-0.6428571428571429</v>
      </c>
      <c r="H73" s="17">
        <f t="shared" si="8"/>
        <v>-6.7924528301886805E-2</v>
      </c>
    </row>
    <row r="74" spans="2:8" ht="15" x14ac:dyDescent="0.2">
      <c r="B74" s="5" t="s">
        <v>222</v>
      </c>
      <c r="C74" s="9">
        <v>5</v>
      </c>
      <c r="D74" s="9">
        <v>3</v>
      </c>
      <c r="E74" s="15">
        <f t="shared" si="5"/>
        <v>1.8867924528301886E-2</v>
      </c>
      <c r="F74" s="15">
        <f t="shared" si="6"/>
        <v>1.3953488372093023E-2</v>
      </c>
      <c r="G74" s="14">
        <f t="shared" si="7"/>
        <v>-0.4</v>
      </c>
      <c r="H74" s="17">
        <f t="shared" si="8"/>
        <v>-7.5471698113207548E-3</v>
      </c>
    </row>
    <row r="75" spans="2:8" ht="15" x14ac:dyDescent="0.2">
      <c r="B75" s="5" t="s">
        <v>23</v>
      </c>
      <c r="C75" s="9">
        <v>4</v>
      </c>
      <c r="D75" s="9">
        <v>1</v>
      </c>
      <c r="E75" s="15">
        <f t="shared" si="5"/>
        <v>1.509433962264151E-2</v>
      </c>
      <c r="F75" s="15">
        <f t="shared" si="6"/>
        <v>4.6511627906976744E-3</v>
      </c>
      <c r="G75" s="14">
        <f t="shared" si="7"/>
        <v>-0.75</v>
      </c>
      <c r="H75" s="17">
        <f t="shared" si="8"/>
        <v>-1.1320754716981133E-2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1</v>
      </c>
      <c r="E77" s="15" t="str">
        <f t="shared" si="5"/>
        <v/>
      </c>
      <c r="F77" s="15">
        <f t="shared" si="6"/>
        <v>4.6511627906976744E-3</v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1</v>
      </c>
      <c r="E83" s="15" t="str">
        <f t="shared" si="5"/>
        <v/>
      </c>
      <c r="F83" s="15">
        <f t="shared" si="6"/>
        <v>4.6511627906976744E-3</v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1</v>
      </c>
      <c r="E84" s="15" t="str">
        <f t="shared" si="5"/>
        <v/>
      </c>
      <c r="F84" s="15">
        <f t="shared" si="6"/>
        <v>4.6511627906976744E-3</v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1</v>
      </c>
      <c r="E85" s="15" t="str">
        <f t="shared" si="5"/>
        <v/>
      </c>
      <c r="F85" s="15">
        <f t="shared" si="6"/>
        <v>4.6511627906976744E-3</v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0</v>
      </c>
      <c r="D86" s="9">
        <v>1</v>
      </c>
      <c r="E86" s="15" t="str">
        <f t="shared" si="5"/>
        <v/>
      </c>
      <c r="F86" s="15">
        <f t="shared" si="6"/>
        <v>4.6511627906976744E-3</v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1</v>
      </c>
      <c r="D87" s="9">
        <v>1</v>
      </c>
      <c r="E87" s="15">
        <f t="shared" si="5"/>
        <v>3.7735849056603774E-3</v>
      </c>
      <c r="F87" s="15">
        <f t="shared" si="6"/>
        <v>4.6511627906976744E-3</v>
      </c>
      <c r="G87" s="14">
        <f t="shared" si="7"/>
        <v>0</v>
      </c>
      <c r="H87" s="17">
        <f t="shared" si="8"/>
        <v>0</v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5"/>
        <v>3.7735849056603774E-3</v>
      </c>
      <c r="F88" s="15" t="str">
        <f t="shared" si="6"/>
        <v/>
      </c>
      <c r="G88" s="14" t="str">
        <f t="shared" si="7"/>
        <v>0</v>
      </c>
      <c r="H88" s="17">
        <f t="shared" si="8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1</v>
      </c>
      <c r="D92" s="9">
        <v>2</v>
      </c>
      <c r="E92" s="15">
        <f t="shared" si="5"/>
        <v>3.7735849056603774E-3</v>
      </c>
      <c r="F92" s="15">
        <f t="shared" si="6"/>
        <v>9.3023255813953487E-3</v>
      </c>
      <c r="G92" s="14">
        <f t="shared" si="7"/>
        <v>1</v>
      </c>
      <c r="H92" s="17">
        <f t="shared" si="8"/>
        <v>3.7735849056603774E-3</v>
      </c>
    </row>
    <row r="93" spans="2:8" ht="15" x14ac:dyDescent="0.2">
      <c r="B93" s="5" t="s">
        <v>528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1</v>
      </c>
      <c r="E96" s="15" t="str">
        <f t="shared" si="5"/>
        <v/>
      </c>
      <c r="F96" s="15">
        <f t="shared" si="6"/>
        <v>4.6511627906976744E-3</v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7</v>
      </c>
      <c r="D98" s="9">
        <v>5</v>
      </c>
      <c r="E98" s="15">
        <f t="shared" si="5"/>
        <v>2.6415094339622643E-2</v>
      </c>
      <c r="F98" s="15">
        <f t="shared" si="6"/>
        <v>2.3255813953488372E-2</v>
      </c>
      <c r="G98" s="14">
        <f t="shared" si="7"/>
        <v>-0.2857142857142857</v>
      </c>
      <c r="H98" s="17">
        <f t="shared" si="8"/>
        <v>-7.5471698113207548E-3</v>
      </c>
    </row>
    <row r="99" spans="2:8" ht="15" x14ac:dyDescent="0.2">
      <c r="B99" s="5" t="s">
        <v>239</v>
      </c>
      <c r="C99" s="9">
        <v>1</v>
      </c>
      <c r="D99" s="9">
        <v>2</v>
      </c>
      <c r="E99" s="15">
        <f t="shared" si="5"/>
        <v>3.7735849056603774E-3</v>
      </c>
      <c r="F99" s="15">
        <f t="shared" si="6"/>
        <v>9.3023255813953487E-3</v>
      </c>
      <c r="G99" s="14">
        <f t="shared" si="7"/>
        <v>1</v>
      </c>
      <c r="H99" s="17">
        <f t="shared" si="8"/>
        <v>3.7735849056603774E-3</v>
      </c>
    </row>
    <row r="100" spans="2:8" ht="15" x14ac:dyDescent="0.2">
      <c r="B100" s="5" t="s">
        <v>240</v>
      </c>
      <c r="C100" s="9">
        <v>1</v>
      </c>
      <c r="D100" s="9">
        <v>2</v>
      </c>
      <c r="E100" s="15">
        <f t="shared" si="5"/>
        <v>3.7735849056603774E-3</v>
      </c>
      <c r="F100" s="15">
        <f t="shared" si="6"/>
        <v>9.3023255813953487E-3</v>
      </c>
      <c r="G100" s="14">
        <f t="shared" si="7"/>
        <v>1</v>
      </c>
      <c r="H100" s="17">
        <f t="shared" si="8"/>
        <v>3.7735849056603774E-3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4</v>
      </c>
      <c r="D102" s="9">
        <v>0</v>
      </c>
      <c r="E102" s="15">
        <f t="shared" si="5"/>
        <v>1.509433962264151E-2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4</v>
      </c>
      <c r="D107" s="9">
        <v>0</v>
      </c>
      <c r="E107" s="15">
        <f t="shared" si="5"/>
        <v>1.509433962264151E-2</v>
      </c>
      <c r="F107" s="15" t="str">
        <f t="shared" si="6"/>
        <v/>
      </c>
      <c r="G107" s="14" t="str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1</v>
      </c>
      <c r="D109" s="9">
        <v>0</v>
      </c>
      <c r="E109" s="15">
        <f t="shared" si="5"/>
        <v>3.7735849056603774E-3</v>
      </c>
      <c r="F109" s="15" t="str">
        <f t="shared" si="6"/>
        <v/>
      </c>
      <c r="G109" s="14" t="str">
        <f t="shared" si="7"/>
        <v>0</v>
      </c>
      <c r="H109" s="17">
        <f t="shared" si="8"/>
        <v>0</v>
      </c>
    </row>
    <row r="110" spans="2:8" ht="15" x14ac:dyDescent="0.2">
      <c r="B110" s="5" t="s">
        <v>32</v>
      </c>
      <c r="C110" s="9">
        <v>5</v>
      </c>
      <c r="D110" s="9">
        <v>0</v>
      </c>
      <c r="E110" s="15">
        <f t="shared" si="5"/>
        <v>1.8867924528301886E-2</v>
      </c>
      <c r="F110" s="15" t="str">
        <f t="shared" si="6"/>
        <v/>
      </c>
      <c r="G110" s="14" t="str">
        <f t="shared" si="7"/>
        <v>0</v>
      </c>
      <c r="H110" s="17">
        <f t="shared" si="8"/>
        <v>0</v>
      </c>
    </row>
    <row r="111" spans="2:8" ht="15" x14ac:dyDescent="0.2">
      <c r="B111" s="5" t="s">
        <v>30</v>
      </c>
      <c r="C111" s="9">
        <v>1</v>
      </c>
      <c r="D111" s="9">
        <v>0</v>
      </c>
      <c r="E111" s="15">
        <f t="shared" si="5"/>
        <v>3.7735849056603774E-3</v>
      </c>
      <c r="F111" s="15" t="str">
        <f t="shared" si="6"/>
        <v/>
      </c>
      <c r="G111" s="14" t="str">
        <f t="shared" si="7"/>
        <v>0</v>
      </c>
      <c r="H111" s="17">
        <f t="shared" si="8"/>
        <v>0</v>
      </c>
    </row>
    <row r="112" spans="2:8" ht="15" x14ac:dyDescent="0.2">
      <c r="B112" s="5" t="s">
        <v>33</v>
      </c>
      <c r="C112" s="9">
        <v>13</v>
      </c>
      <c r="D112" s="9">
        <v>14</v>
      </c>
      <c r="E112" s="15">
        <f t="shared" si="5"/>
        <v>4.9056603773584909E-2</v>
      </c>
      <c r="F112" s="15">
        <f t="shared" si="6"/>
        <v>6.5116279069767441E-2</v>
      </c>
      <c r="G112" s="14">
        <f t="shared" si="7"/>
        <v>7.6923076923076927E-2</v>
      </c>
      <c r="H112" s="17">
        <f t="shared" si="8"/>
        <v>3.7735849056603778E-3</v>
      </c>
    </row>
    <row r="113" spans="2:8" ht="15" x14ac:dyDescent="0.2">
      <c r="B113" s="5" t="s">
        <v>248</v>
      </c>
      <c r="C113" s="9">
        <v>2</v>
      </c>
      <c r="D113" s="9">
        <v>0</v>
      </c>
      <c r="E113" s="15">
        <f t="shared" si="5"/>
        <v>7.5471698113207548E-3</v>
      </c>
      <c r="F113" s="15" t="str">
        <f t="shared" si="6"/>
        <v/>
      </c>
      <c r="G113" s="14" t="str">
        <f t="shared" si="7"/>
        <v>0</v>
      </c>
      <c r="H113" s="17">
        <f t="shared" si="8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</v>
      </c>
      <c r="D115" s="9">
        <v>3</v>
      </c>
      <c r="E115" s="15">
        <f t="shared" si="5"/>
        <v>3.7735849056603774E-3</v>
      </c>
      <c r="F115" s="15">
        <f t="shared" si="6"/>
        <v>1.3953488372093023E-2</v>
      </c>
      <c r="G115" s="14">
        <f t="shared" si="7"/>
        <v>2</v>
      </c>
      <c r="H115" s="17">
        <f t="shared" si="8"/>
        <v>7.5471698113207548E-3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77</v>
      </c>
      <c r="D118" s="9">
        <v>92</v>
      </c>
      <c r="E118" s="15">
        <f t="shared" si="5"/>
        <v>0.29056603773584905</v>
      </c>
      <c r="F118" s="15">
        <f t="shared" si="6"/>
        <v>0.42790697674418604</v>
      </c>
      <c r="G118" s="14">
        <f t="shared" si="7"/>
        <v>0.19480519480519481</v>
      </c>
      <c r="H118" s="17">
        <f t="shared" si="8"/>
        <v>5.6603773584905662E-2</v>
      </c>
    </row>
    <row r="119" spans="2:8" ht="15" x14ac:dyDescent="0.2">
      <c r="B119" s="5" t="s">
        <v>252</v>
      </c>
      <c r="C119" s="9">
        <v>13</v>
      </c>
      <c r="D119" s="9">
        <v>0</v>
      </c>
      <c r="E119" s="15">
        <f t="shared" si="5"/>
        <v>4.9056603773584909E-2</v>
      </c>
      <c r="F119" s="15" t="str">
        <f t="shared" si="6"/>
        <v/>
      </c>
      <c r="G119" s="14" t="str">
        <f t="shared" si="7"/>
        <v>0</v>
      </c>
      <c r="H119" s="17">
        <f t="shared" si="8"/>
        <v>0</v>
      </c>
    </row>
    <row r="120" spans="2:8" ht="15" x14ac:dyDescent="0.2">
      <c r="B120" s="5" t="s">
        <v>253</v>
      </c>
      <c r="C120" s="9">
        <v>16</v>
      </c>
      <c r="D120" s="9">
        <v>0</v>
      </c>
      <c r="E120" s="15">
        <f t="shared" si="5"/>
        <v>6.0377358490566038E-2</v>
      </c>
      <c r="F120" s="15" t="str">
        <f t="shared" si="6"/>
        <v/>
      </c>
      <c r="G120" s="14" t="str">
        <f t="shared" si="7"/>
        <v>0</v>
      </c>
      <c r="H120" s="17">
        <f t="shared" si="8"/>
        <v>0</v>
      </c>
    </row>
    <row r="121" spans="2:8" ht="15" x14ac:dyDescent="0.2">
      <c r="B121" s="5" t="s">
        <v>35</v>
      </c>
      <c r="C121" s="9">
        <v>73</v>
      </c>
      <c r="D121" s="9">
        <v>9</v>
      </c>
      <c r="E121" s="15">
        <f t="shared" si="5"/>
        <v>0.27547169811320754</v>
      </c>
      <c r="F121" s="15">
        <f t="shared" si="6"/>
        <v>4.1860465116279069E-2</v>
      </c>
      <c r="G121" s="14">
        <f t="shared" si="7"/>
        <v>-0.87671232876712324</v>
      </c>
      <c r="H121" s="17">
        <f t="shared" si="8"/>
        <v>-0.24150943396226413</v>
      </c>
    </row>
    <row r="122" spans="2:8" ht="15" x14ac:dyDescent="0.2">
      <c r="B122" s="5" t="s">
        <v>39</v>
      </c>
      <c r="C122" s="9">
        <v>2</v>
      </c>
      <c r="D122" s="9">
        <v>0</v>
      </c>
      <c r="E122" s="15">
        <f t="shared" si="5"/>
        <v>7.5471698113207548E-3</v>
      </c>
      <c r="F122" s="15" t="str">
        <f t="shared" si="6"/>
        <v/>
      </c>
      <c r="G122" s="14" t="str">
        <f t="shared" si="7"/>
        <v>0</v>
      </c>
      <c r="H122" s="17">
        <f t="shared" si="8"/>
        <v>0</v>
      </c>
    </row>
    <row r="123" spans="2:8" ht="15" x14ac:dyDescent="0.2">
      <c r="B123" s="5" t="s">
        <v>37</v>
      </c>
      <c r="C123" s="9">
        <v>0</v>
      </c>
      <c r="D123" s="9">
        <v>0</v>
      </c>
      <c r="E123" s="15" t="str">
        <f t="shared" si="5"/>
        <v/>
      </c>
      <c r="F123" s="15" t="str">
        <f t="shared" si="6"/>
        <v/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0</v>
      </c>
      <c r="D128" s="9">
        <v>1</v>
      </c>
      <c r="E128" s="15" t="str">
        <f t="shared" si="5"/>
        <v/>
      </c>
      <c r="F128" s="15">
        <f t="shared" si="6"/>
        <v>4.6511627906976744E-3</v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60</v>
      </c>
      <c r="E129" s="15" t="str">
        <f t="shared" si="5"/>
        <v/>
      </c>
      <c r="F129" s="15">
        <f t="shared" si="6"/>
        <v>0.27906976744186046</v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5"/>
        <v/>
      </c>
      <c r="F132" s="15">
        <f t="shared" si="6"/>
        <v>4.6511627906976744E-3</v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314</v>
      </c>
      <c r="D151" s="35">
        <f>SUM(D152:D288)</f>
        <v>420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0.33757961783439489</v>
      </c>
      <c r="H151" s="36">
        <f>+IF(OR(AND(E151=""),(G151="")),"",E151*G151)</f>
        <v>0.33757961783439489</v>
      </c>
    </row>
    <row r="152" spans="2:8" ht="15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2.3809523809523812E-3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9">
        <v>0</v>
      </c>
      <c r="D154" s="9">
        <v>1</v>
      </c>
      <c r="E154" s="15" t="str">
        <f t="shared" si="13"/>
        <v/>
      </c>
      <c r="F154" s="15">
        <f t="shared" si="14"/>
        <v>2.3809523809523812E-3</v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2</v>
      </c>
      <c r="D156" s="9">
        <v>5</v>
      </c>
      <c r="E156" s="15">
        <f t="shared" si="13"/>
        <v>6.369426751592357E-3</v>
      </c>
      <c r="F156" s="15">
        <f t="shared" si="14"/>
        <v>1.1904761904761904E-2</v>
      </c>
      <c r="G156" s="14">
        <f t="shared" si="15"/>
        <v>1.5</v>
      </c>
      <c r="H156" s="17">
        <f t="shared" si="16"/>
        <v>9.5541401273885364E-3</v>
      </c>
    </row>
    <row r="157" spans="2:8" ht="15" x14ac:dyDescent="0.2">
      <c r="B157" s="8" t="s">
        <v>53</v>
      </c>
      <c r="C157" s="9">
        <v>26</v>
      </c>
      <c r="D157" s="9">
        <v>41</v>
      </c>
      <c r="E157" s="15">
        <f t="shared" si="13"/>
        <v>8.2802547770700632E-2</v>
      </c>
      <c r="F157" s="15">
        <f t="shared" si="14"/>
        <v>9.7619047619047619E-2</v>
      </c>
      <c r="G157" s="14">
        <f t="shared" si="15"/>
        <v>0.57692307692307687</v>
      </c>
      <c r="H157" s="17">
        <f t="shared" si="16"/>
        <v>4.7770700636942671E-2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2</v>
      </c>
      <c r="D159" s="9">
        <v>1</v>
      </c>
      <c r="E159" s="15">
        <f t="shared" si="13"/>
        <v>6.369426751592357E-3</v>
      </c>
      <c r="F159" s="15">
        <f t="shared" si="14"/>
        <v>2.3809523809523812E-3</v>
      </c>
      <c r="G159" s="14">
        <f t="shared" si="15"/>
        <v>-0.5</v>
      </c>
      <c r="H159" s="17">
        <f t="shared" si="16"/>
        <v>-3.1847133757961785E-3</v>
      </c>
    </row>
    <row r="160" spans="2:8" ht="15" x14ac:dyDescent="0.2">
      <c r="B160" s="8" t="s">
        <v>55</v>
      </c>
      <c r="C160" s="9">
        <v>1</v>
      </c>
      <c r="D160" s="9">
        <v>2</v>
      </c>
      <c r="E160" s="15">
        <f t="shared" si="13"/>
        <v>3.1847133757961785E-3</v>
      </c>
      <c r="F160" s="15">
        <f t="shared" si="14"/>
        <v>4.7619047619047623E-3</v>
      </c>
      <c r="G160" s="14">
        <f t="shared" si="15"/>
        <v>1</v>
      </c>
      <c r="H160" s="17">
        <f t="shared" si="16"/>
        <v>3.1847133757961785E-3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2</v>
      </c>
      <c r="D163" s="9">
        <v>8</v>
      </c>
      <c r="E163" s="15">
        <f t="shared" si="13"/>
        <v>6.369426751592357E-3</v>
      </c>
      <c r="F163" s="15">
        <f t="shared" si="14"/>
        <v>1.9047619047619049E-2</v>
      </c>
      <c r="G163" s="14">
        <f t="shared" si="15"/>
        <v>3</v>
      </c>
      <c r="H163" s="17">
        <f t="shared" si="16"/>
        <v>1.9108280254777073E-2</v>
      </c>
    </row>
    <row r="164" spans="2:8" ht="15" x14ac:dyDescent="0.2">
      <c r="B164" s="8" t="s">
        <v>56</v>
      </c>
      <c r="C164" s="9">
        <v>0</v>
      </c>
      <c r="D164" s="9">
        <v>2</v>
      </c>
      <c r="E164" s="15" t="str">
        <f t="shared" si="13"/>
        <v/>
      </c>
      <c r="F164" s="15">
        <f t="shared" si="14"/>
        <v>4.7619047619047623E-3</v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1</v>
      </c>
      <c r="D165" s="9">
        <v>3</v>
      </c>
      <c r="E165" s="15">
        <f t="shared" si="13"/>
        <v>3.1847133757961785E-3</v>
      </c>
      <c r="F165" s="15">
        <f t="shared" si="14"/>
        <v>7.1428571428571426E-3</v>
      </c>
      <c r="G165" s="14">
        <f t="shared" si="15"/>
        <v>2</v>
      </c>
      <c r="H165" s="17">
        <f t="shared" si="16"/>
        <v>6.369426751592357E-3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1</v>
      </c>
      <c r="D168" s="9">
        <v>0</v>
      </c>
      <c r="E168" s="15">
        <f t="shared" si="13"/>
        <v>3.1847133757961785E-3</v>
      </c>
      <c r="F168" s="15" t="str">
        <f t="shared" si="14"/>
        <v/>
      </c>
      <c r="G168" s="14" t="str">
        <f t="shared" si="15"/>
        <v>0</v>
      </c>
      <c r="H168" s="17">
        <f t="shared" si="16"/>
        <v>0</v>
      </c>
    </row>
    <row r="169" spans="2:8" ht="15" x14ac:dyDescent="0.2">
      <c r="B169" s="8" t="s">
        <v>271</v>
      </c>
      <c r="C169" s="9">
        <v>5</v>
      </c>
      <c r="D169" s="9">
        <v>7</v>
      </c>
      <c r="E169" s="15">
        <f t="shared" si="13"/>
        <v>1.5923566878980892E-2</v>
      </c>
      <c r="F169" s="15">
        <f t="shared" si="14"/>
        <v>1.6666666666666666E-2</v>
      </c>
      <c r="G169" s="14">
        <f t="shared" si="15"/>
        <v>0.4</v>
      </c>
      <c r="H169" s="17">
        <f t="shared" si="16"/>
        <v>6.369426751592357E-3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3</v>
      </c>
      <c r="E173" s="15" t="str">
        <f t="shared" si="13"/>
        <v/>
      </c>
      <c r="F173" s="15">
        <f t="shared" si="14"/>
        <v>7.1428571428571426E-3</v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1</v>
      </c>
      <c r="D174" s="9">
        <v>0</v>
      </c>
      <c r="E174" s="15">
        <f t="shared" si="13"/>
        <v>3.1847133757961785E-3</v>
      </c>
      <c r="F174" s="15" t="str">
        <f t="shared" si="14"/>
        <v/>
      </c>
      <c r="G174" s="14" t="str">
        <f t="shared" si="15"/>
        <v>0</v>
      </c>
      <c r="H174" s="17">
        <f t="shared" si="16"/>
        <v>0</v>
      </c>
    </row>
    <row r="175" spans="2:8" ht="15" x14ac:dyDescent="0.2">
      <c r="B175" s="8" t="s">
        <v>277</v>
      </c>
      <c r="C175" s="9">
        <v>3</v>
      </c>
      <c r="D175" s="9">
        <v>23</v>
      </c>
      <c r="E175" s="15">
        <f t="shared" si="13"/>
        <v>9.5541401273885346E-3</v>
      </c>
      <c r="F175" s="15">
        <f t="shared" si="14"/>
        <v>5.4761904761904762E-2</v>
      </c>
      <c r="G175" s="14">
        <f t="shared" si="15"/>
        <v>6.666666666666667</v>
      </c>
      <c r="H175" s="17">
        <f t="shared" si="16"/>
        <v>6.3694267515923567E-2</v>
      </c>
    </row>
    <row r="176" spans="2:8" ht="15" x14ac:dyDescent="0.2">
      <c r="B176" s="8" t="s">
        <v>278</v>
      </c>
      <c r="C176" s="9">
        <v>29</v>
      </c>
      <c r="D176" s="9">
        <v>42</v>
      </c>
      <c r="E176" s="15">
        <f t="shared" si="13"/>
        <v>9.2356687898089165E-2</v>
      </c>
      <c r="F176" s="15">
        <f t="shared" si="14"/>
        <v>0.1</v>
      </c>
      <c r="G176" s="14">
        <f t="shared" si="15"/>
        <v>0.44827586206896552</v>
      </c>
      <c r="H176" s="17">
        <f t="shared" si="16"/>
        <v>4.1401273885350316E-2</v>
      </c>
    </row>
    <row r="177" spans="2:8" ht="15" x14ac:dyDescent="0.2">
      <c r="B177" s="8" t="s">
        <v>279</v>
      </c>
      <c r="C177" s="9">
        <v>3</v>
      </c>
      <c r="D177" s="9">
        <v>15</v>
      </c>
      <c r="E177" s="15">
        <f t="shared" si="13"/>
        <v>9.5541401273885346E-3</v>
      </c>
      <c r="F177" s="15">
        <f t="shared" si="14"/>
        <v>3.5714285714285712E-2</v>
      </c>
      <c r="G177" s="14">
        <f t="shared" si="15"/>
        <v>4</v>
      </c>
      <c r="H177" s="17">
        <f t="shared" si="16"/>
        <v>3.8216560509554139E-2</v>
      </c>
    </row>
    <row r="178" spans="2:8" ht="20.100000000000001" customHeight="1" x14ac:dyDescent="0.2">
      <c r="B178" s="8" t="s">
        <v>280</v>
      </c>
      <c r="C178" s="9">
        <v>8</v>
      </c>
      <c r="D178" s="9">
        <v>54</v>
      </c>
      <c r="E178" s="15">
        <f t="shared" si="13"/>
        <v>2.5477707006369428E-2</v>
      </c>
      <c r="F178" s="15">
        <f t="shared" si="14"/>
        <v>0.12857142857142856</v>
      </c>
      <c r="G178" s="14">
        <f t="shared" si="15"/>
        <v>5.75</v>
      </c>
      <c r="H178" s="17">
        <f t="shared" si="16"/>
        <v>0.1464968152866242</v>
      </c>
    </row>
    <row r="179" spans="2:8" ht="20.100000000000001" customHeight="1" x14ac:dyDescent="0.2">
      <c r="B179" s="8" t="s">
        <v>281</v>
      </c>
      <c r="C179" s="9">
        <v>0</v>
      </c>
      <c r="D179" s="9">
        <v>9</v>
      </c>
      <c r="E179" s="15" t="str">
        <f t="shared" si="13"/>
        <v/>
      </c>
      <c r="F179" s="15">
        <f t="shared" si="14"/>
        <v>2.1428571428571429E-2</v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29</v>
      </c>
      <c r="D183" s="9">
        <v>10</v>
      </c>
      <c r="E183" s="15">
        <f t="shared" si="13"/>
        <v>9.2356687898089165E-2</v>
      </c>
      <c r="F183" s="15">
        <f t="shared" si="14"/>
        <v>2.3809523809523808E-2</v>
      </c>
      <c r="G183" s="14">
        <f t="shared" si="15"/>
        <v>-0.65517241379310343</v>
      </c>
      <c r="H183" s="17">
        <f t="shared" si="16"/>
        <v>-6.0509554140127382E-2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2</v>
      </c>
      <c r="E185" s="15" t="str">
        <f t="shared" si="13"/>
        <v/>
      </c>
      <c r="F185" s="15">
        <f t="shared" si="14"/>
        <v>4.7619047619047623E-3</v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11</v>
      </c>
      <c r="D186" s="9">
        <v>24</v>
      </c>
      <c r="E186" s="15">
        <f t="shared" si="13"/>
        <v>3.5031847133757961E-2</v>
      </c>
      <c r="F186" s="15">
        <f t="shared" si="14"/>
        <v>5.7142857142857141E-2</v>
      </c>
      <c r="G186" s="14">
        <f t="shared" si="15"/>
        <v>1.1818181818181819</v>
      </c>
      <c r="H186" s="17">
        <f t="shared" si="16"/>
        <v>4.1401273885350316E-2</v>
      </c>
    </row>
    <row r="187" spans="2:8" ht="20.100000000000001" customHeight="1" x14ac:dyDescent="0.2">
      <c r="B187" s="8" t="s">
        <v>287</v>
      </c>
      <c r="C187" s="9">
        <v>10</v>
      </c>
      <c r="D187" s="9">
        <v>0</v>
      </c>
      <c r="E187" s="15">
        <f t="shared" si="13"/>
        <v>3.1847133757961783E-2</v>
      </c>
      <c r="F187" s="15" t="str">
        <f t="shared" si="14"/>
        <v/>
      </c>
      <c r="G187" s="14" t="str">
        <f t="shared" si="15"/>
        <v>0</v>
      </c>
      <c r="H187" s="17">
        <f t="shared" si="16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2</v>
      </c>
      <c r="E189" s="15" t="str">
        <f t="shared" si="13"/>
        <v/>
      </c>
      <c r="F189" s="15">
        <f t="shared" si="14"/>
        <v>4.7619047619047623E-3</v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1</v>
      </c>
      <c r="D192" s="9">
        <v>10</v>
      </c>
      <c r="E192" s="15">
        <f t="shared" si="13"/>
        <v>3.1847133757961785E-3</v>
      </c>
      <c r="F192" s="15">
        <f t="shared" si="14"/>
        <v>2.3809523809523808E-2</v>
      </c>
      <c r="G192" s="14">
        <f t="shared" si="15"/>
        <v>9</v>
      </c>
      <c r="H192" s="17">
        <f t="shared" si="16"/>
        <v>2.8662420382165606E-2</v>
      </c>
    </row>
    <row r="193" spans="2:8" ht="20.100000000000001" customHeight="1" x14ac:dyDescent="0.2">
      <c r="B193" s="8" t="s">
        <v>291</v>
      </c>
      <c r="C193" s="9">
        <v>0</v>
      </c>
      <c r="D193" s="9">
        <v>2</v>
      </c>
      <c r="E193" s="15" t="str">
        <f t="shared" si="13"/>
        <v/>
      </c>
      <c r="F193" s="15">
        <f t="shared" si="14"/>
        <v>4.7619047619047623E-3</v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1</v>
      </c>
      <c r="E194" s="15" t="str">
        <f t="shared" si="13"/>
        <v/>
      </c>
      <c r="F194" s="15">
        <f t="shared" si="14"/>
        <v>2.3809523809523812E-3</v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8</v>
      </c>
      <c r="E195" s="15" t="str">
        <f t="shared" si="13"/>
        <v/>
      </c>
      <c r="F195" s="15">
        <f t="shared" si="14"/>
        <v>1.9047619047619049E-2</v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77</v>
      </c>
      <c r="D196" s="9">
        <v>21</v>
      </c>
      <c r="E196" s="15">
        <f t="shared" si="13"/>
        <v>0.24522292993630573</v>
      </c>
      <c r="F196" s="15">
        <f t="shared" si="14"/>
        <v>0.05</v>
      </c>
      <c r="G196" s="14">
        <f t="shared" si="15"/>
        <v>-0.72727272727272729</v>
      </c>
      <c r="H196" s="17">
        <f t="shared" si="16"/>
        <v>-0.178343949044586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1</v>
      </c>
      <c r="D199" s="9">
        <v>1</v>
      </c>
      <c r="E199" s="15">
        <f t="shared" si="13"/>
        <v>3.1847133757961785E-3</v>
      </c>
      <c r="F199" s="15">
        <f t="shared" si="14"/>
        <v>2.3809523809523812E-3</v>
      </c>
      <c r="G199" s="14">
        <f t="shared" si="15"/>
        <v>0</v>
      </c>
      <c r="H199" s="17">
        <f t="shared" si="16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1</v>
      </c>
      <c r="D201" s="9">
        <v>1</v>
      </c>
      <c r="E201" s="15">
        <f t="shared" si="13"/>
        <v>3.1847133757961785E-3</v>
      </c>
      <c r="F201" s="15">
        <f t="shared" si="14"/>
        <v>2.3809523809523812E-3</v>
      </c>
      <c r="G201" s="14">
        <f t="shared" si="15"/>
        <v>0</v>
      </c>
      <c r="H201" s="17">
        <f t="shared" si="16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2</v>
      </c>
      <c r="D206" s="9">
        <v>0</v>
      </c>
      <c r="E206" s="15">
        <f t="shared" si="13"/>
        <v>6.369426751592357E-3</v>
      </c>
      <c r="F206" s="15" t="str">
        <f t="shared" si="14"/>
        <v/>
      </c>
      <c r="G206" s="14" t="str">
        <f t="shared" si="15"/>
        <v>0</v>
      </c>
      <c r="H206" s="17">
        <f t="shared" si="16"/>
        <v>0</v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1</v>
      </c>
      <c r="E214" s="15" t="str">
        <f t="shared" si="13"/>
        <v/>
      </c>
      <c r="F214" s="15">
        <f t="shared" si="14"/>
        <v>2.3809523809523812E-3</v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3</v>
      </c>
      <c r="E222" s="15" t="str">
        <f t="shared" si="17"/>
        <v/>
      </c>
      <c r="F222" s="15">
        <f t="shared" si="18"/>
        <v>7.1428571428571426E-3</v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17</v>
      </c>
      <c r="D229" s="9">
        <v>2</v>
      </c>
      <c r="E229" s="15">
        <f t="shared" si="17"/>
        <v>5.4140127388535034E-2</v>
      </c>
      <c r="F229" s="15">
        <f t="shared" si="18"/>
        <v>4.7619047619047623E-3</v>
      </c>
      <c r="G229" s="14">
        <f t="shared" si="19"/>
        <v>-0.88235294117647056</v>
      </c>
      <c r="H229" s="17">
        <f t="shared" si="20"/>
        <v>-4.7770700636942678E-2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38</v>
      </c>
      <c r="D232" s="9">
        <v>0</v>
      </c>
      <c r="E232" s="15">
        <f t="shared" si="17"/>
        <v>0.12101910828025478</v>
      </c>
      <c r="F232" s="15" t="str">
        <f t="shared" si="18"/>
        <v/>
      </c>
      <c r="G232" s="14" t="str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2</v>
      </c>
      <c r="E235" s="15">
        <f t="shared" si="17"/>
        <v>3.1847133757961785E-3</v>
      </c>
      <c r="F235" s="15">
        <f t="shared" si="18"/>
        <v>4.7619047619047623E-3</v>
      </c>
      <c r="G235" s="14">
        <f t="shared" si="19"/>
        <v>1</v>
      </c>
      <c r="H235" s="17">
        <f t="shared" si="20"/>
        <v>3.1847133757961785E-3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3</v>
      </c>
      <c r="D238" s="9">
        <v>4</v>
      </c>
      <c r="E238" s="15">
        <f t="shared" si="17"/>
        <v>9.5541401273885346E-3</v>
      </c>
      <c r="F238" s="15">
        <f t="shared" si="18"/>
        <v>9.5238095238095247E-3</v>
      </c>
      <c r="G238" s="14">
        <f t="shared" si="19"/>
        <v>0.33333333333333331</v>
      </c>
      <c r="H238" s="17">
        <f t="shared" si="20"/>
        <v>3.1847133757961781E-3</v>
      </c>
    </row>
    <row r="239" spans="2:8" ht="20.100000000000001" customHeight="1" x14ac:dyDescent="0.2">
      <c r="B239" s="8" t="s">
        <v>81</v>
      </c>
      <c r="C239" s="9">
        <v>4</v>
      </c>
      <c r="D239" s="9">
        <v>3</v>
      </c>
      <c r="E239" s="15">
        <f t="shared" si="17"/>
        <v>1.2738853503184714E-2</v>
      </c>
      <c r="F239" s="15">
        <f t="shared" si="18"/>
        <v>7.1428571428571426E-3</v>
      </c>
      <c r="G239" s="14">
        <f t="shared" si="19"/>
        <v>-0.25</v>
      </c>
      <c r="H239" s="17">
        <f t="shared" si="20"/>
        <v>-3.1847133757961785E-3</v>
      </c>
    </row>
    <row r="240" spans="2:8" ht="20.100000000000001" customHeight="1" x14ac:dyDescent="0.2">
      <c r="B240" s="8" t="s">
        <v>316</v>
      </c>
      <c r="C240" s="9">
        <v>2</v>
      </c>
      <c r="D240" s="9">
        <v>6</v>
      </c>
      <c r="E240" s="15">
        <f t="shared" si="17"/>
        <v>6.369426751592357E-3</v>
      </c>
      <c r="F240" s="15">
        <f t="shared" si="18"/>
        <v>1.4285714285714285E-2</v>
      </c>
      <c r="G240" s="14">
        <f t="shared" si="19"/>
        <v>2</v>
      </c>
      <c r="H240" s="17">
        <f t="shared" si="20"/>
        <v>1.2738853503184714E-2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0</v>
      </c>
      <c r="E247" s="15">
        <f t="shared" si="17"/>
        <v>3.1847133757961785E-3</v>
      </c>
      <c r="F247" s="15" t="str">
        <f t="shared" si="18"/>
        <v/>
      </c>
      <c r="G247" s="14" t="str">
        <f t="shared" si="19"/>
        <v>0</v>
      </c>
      <c r="H247" s="17">
        <f t="shared" si="20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5</v>
      </c>
      <c r="E248" s="15" t="str">
        <f t="shared" si="17"/>
        <v/>
      </c>
      <c r="F248" s="15">
        <f t="shared" si="18"/>
        <v>1.1904761904761904E-2</v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4</v>
      </c>
      <c r="D249" s="9">
        <v>9</v>
      </c>
      <c r="E249" s="15">
        <f t="shared" si="17"/>
        <v>1.2738853503184714E-2</v>
      </c>
      <c r="F249" s="15">
        <f t="shared" si="18"/>
        <v>2.1428571428571429E-2</v>
      </c>
      <c r="G249" s="14">
        <f t="shared" si="19"/>
        <v>1.25</v>
      </c>
      <c r="H249" s="17">
        <f t="shared" si="20"/>
        <v>1.5923566878980892E-2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2</v>
      </c>
      <c r="E251" s="15" t="str">
        <f t="shared" si="17"/>
        <v/>
      </c>
      <c r="F251" s="15">
        <f t="shared" si="18"/>
        <v>4.7619047619047623E-3</v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3</v>
      </c>
      <c r="D252" s="9">
        <v>9</v>
      </c>
      <c r="E252" s="15">
        <f t="shared" si="17"/>
        <v>9.5541401273885346E-3</v>
      </c>
      <c r="F252" s="15">
        <f t="shared" si="18"/>
        <v>2.1428571428571429E-2</v>
      </c>
      <c r="G252" s="14">
        <f t="shared" si="19"/>
        <v>2</v>
      </c>
      <c r="H252" s="17">
        <f t="shared" si="20"/>
        <v>1.9108280254777069E-2</v>
      </c>
    </row>
    <row r="253" spans="2:8" ht="20.100000000000001" customHeight="1" x14ac:dyDescent="0.2">
      <c r="B253" s="8" t="s">
        <v>322</v>
      </c>
      <c r="C253" s="9">
        <v>1</v>
      </c>
      <c r="D253" s="9">
        <v>33</v>
      </c>
      <c r="E253" s="15">
        <f t="shared" si="17"/>
        <v>3.1847133757961785E-3</v>
      </c>
      <c r="F253" s="15">
        <f t="shared" si="18"/>
        <v>7.857142857142857E-2</v>
      </c>
      <c r="G253" s="14">
        <f t="shared" si="19"/>
        <v>32</v>
      </c>
      <c r="H253" s="17">
        <f t="shared" si="20"/>
        <v>0.10191082802547771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16</v>
      </c>
      <c r="D256" s="9">
        <v>18</v>
      </c>
      <c r="E256" s="15">
        <f t="shared" si="17"/>
        <v>5.0955414012738856E-2</v>
      </c>
      <c r="F256" s="15">
        <f t="shared" si="18"/>
        <v>4.2857142857142858E-2</v>
      </c>
      <c r="G256" s="14">
        <f t="shared" si="19"/>
        <v>0.125</v>
      </c>
      <c r="H256" s="17">
        <f t="shared" si="20"/>
        <v>6.369426751592357E-3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1</v>
      </c>
      <c r="E264" s="15" t="str">
        <f t="shared" si="17"/>
        <v/>
      </c>
      <c r="F264" s="15">
        <f t="shared" si="18"/>
        <v>2.3809523809523812E-3</v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3</v>
      </c>
      <c r="D266" s="9">
        <v>4</v>
      </c>
      <c r="E266" s="15">
        <f t="shared" si="17"/>
        <v>9.5541401273885346E-3</v>
      </c>
      <c r="F266" s="15">
        <f t="shared" si="18"/>
        <v>9.5238095238095247E-3</v>
      </c>
      <c r="G266" s="14">
        <f t="shared" si="19"/>
        <v>0.33333333333333331</v>
      </c>
      <c r="H266" s="17">
        <f t="shared" si="20"/>
        <v>3.1847133757961781E-3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4</v>
      </c>
      <c r="D268" s="9">
        <v>9</v>
      </c>
      <c r="E268" s="15">
        <f t="shared" si="17"/>
        <v>1.2738853503184714E-2</v>
      </c>
      <c r="F268" s="15">
        <f t="shared" si="18"/>
        <v>2.1428571428571429E-2</v>
      </c>
      <c r="G268" s="14">
        <f t="shared" si="19"/>
        <v>1.25</v>
      </c>
      <c r="H268" s="17">
        <f t="shared" si="20"/>
        <v>1.5923566878980892E-2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1</v>
      </c>
      <c r="E272" s="15" t="str">
        <f t="shared" si="17"/>
        <v/>
      </c>
      <c r="F272" s="15">
        <f t="shared" si="18"/>
        <v>2.3809523809523812E-3</v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5</v>
      </c>
      <c r="E273" s="15" t="str">
        <f t="shared" si="17"/>
        <v/>
      </c>
      <c r="F273" s="15">
        <f t="shared" si="18"/>
        <v>1.1904761904761904E-2</v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1</v>
      </c>
      <c r="D286" s="9">
        <v>4</v>
      </c>
      <c r="E286" s="15">
        <f t="shared" si="21"/>
        <v>3.1847133757961785E-3</v>
      </c>
      <c r="F286" s="15">
        <f t="shared" si="22"/>
        <v>9.5238095238095247E-3</v>
      </c>
      <c r="G286" s="14">
        <f t="shared" si="23"/>
        <v>3</v>
      </c>
      <c r="H286" s="17">
        <f t="shared" si="24"/>
        <v>9.5541401273885364E-3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5"/>
      <c r="D289" s="25"/>
      <c r="E289" s="26"/>
      <c r="F289" s="26"/>
      <c r="G289" s="23"/>
      <c r="H289" s="24"/>
    </row>
    <row r="290" spans="2:8" ht="20.100000000000001" customHeight="1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947</v>
      </c>
      <c r="D294" s="35">
        <f>SUM(D295:D499)</f>
        <v>1426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0.50580781414994724</v>
      </c>
      <c r="H294" s="36">
        <f>+IF(OR(AND(E294=""),(G294="")),"",E294*G294)</f>
        <v>0.50580781414994724</v>
      </c>
    </row>
    <row r="295" spans="2:8" ht="15" x14ac:dyDescent="0.2">
      <c r="B295" s="5" t="s">
        <v>100</v>
      </c>
      <c r="C295" s="9">
        <v>9</v>
      </c>
      <c r="D295" s="9">
        <v>2</v>
      </c>
      <c r="E295" s="15">
        <f>+IF(C295=0,"",C295/C$294)</f>
        <v>9.5036958817317843E-3</v>
      </c>
      <c r="F295" s="15">
        <f>+IF(D295=0,"",D295/D$294)</f>
        <v>1.4025245441795231E-3</v>
      </c>
      <c r="G295" s="14">
        <f>+IF(OR(AND(D295=0),(C295=0)),"0",((D295-C295)/C295))</f>
        <v>-0.77777777777777779</v>
      </c>
      <c r="H295" s="17">
        <f>+IF(OR(AND(E295=""),(G295="")),"",E295*G295)</f>
        <v>-7.3917634635691657E-3</v>
      </c>
    </row>
    <row r="296" spans="2:8" ht="15" x14ac:dyDescent="0.2">
      <c r="B296" s="5" t="s">
        <v>113</v>
      </c>
      <c r="C296" s="9">
        <v>3</v>
      </c>
      <c r="D296" s="9">
        <v>1</v>
      </c>
      <c r="E296" s="15">
        <f t="shared" ref="E296:E359" si="25">+IF(C296=0,"",C296/C$294)</f>
        <v>3.1678986272439284E-3</v>
      </c>
      <c r="F296" s="15">
        <f t="shared" ref="F296:F359" si="26">+IF(D296=0,"",D296/D$294)</f>
        <v>7.0126227208976155E-4</v>
      </c>
      <c r="G296" s="14">
        <f t="shared" ref="G296:G359" si="27">+IF(OR(AND(D296=0),(C296=0)),"0",((D296-C296)/C296))</f>
        <v>-0.66666666666666663</v>
      </c>
      <c r="H296" s="17">
        <f t="shared" ref="H296:H359" si="28">+IF(OR(AND(E296=""),(G296="")),"",E296*G296)</f>
        <v>-2.1119324181626186E-3</v>
      </c>
    </row>
    <row r="297" spans="2:8" ht="15" x14ac:dyDescent="0.2">
      <c r="B297" s="5" t="s">
        <v>104</v>
      </c>
      <c r="C297" s="9">
        <v>10</v>
      </c>
      <c r="D297" s="9">
        <v>14</v>
      </c>
      <c r="E297" s="15">
        <f t="shared" si="25"/>
        <v>1.0559662090813094E-2</v>
      </c>
      <c r="F297" s="15">
        <f t="shared" si="26"/>
        <v>9.8176718092566617E-3</v>
      </c>
      <c r="G297" s="14">
        <f t="shared" si="27"/>
        <v>0.4</v>
      </c>
      <c r="H297" s="17">
        <f t="shared" si="28"/>
        <v>4.2238648363252381E-3</v>
      </c>
    </row>
    <row r="298" spans="2:8" ht="15" x14ac:dyDescent="0.2">
      <c r="B298" s="5" t="s">
        <v>95</v>
      </c>
      <c r="C298" s="9">
        <v>2</v>
      </c>
      <c r="D298" s="9">
        <v>6</v>
      </c>
      <c r="E298" s="15">
        <f t="shared" si="25"/>
        <v>2.1119324181626186E-3</v>
      </c>
      <c r="F298" s="15">
        <f t="shared" si="26"/>
        <v>4.2075736325385693E-3</v>
      </c>
      <c r="G298" s="14">
        <f t="shared" si="27"/>
        <v>2</v>
      </c>
      <c r="H298" s="17">
        <f t="shared" si="28"/>
        <v>4.2238648363252373E-3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50</v>
      </c>
      <c r="D301" s="9">
        <v>43</v>
      </c>
      <c r="E301" s="15">
        <f t="shared" si="25"/>
        <v>5.2798310454065467E-2</v>
      </c>
      <c r="F301" s="15">
        <f t="shared" si="26"/>
        <v>3.0154277699859747E-2</v>
      </c>
      <c r="G301" s="14">
        <f t="shared" si="27"/>
        <v>-0.14000000000000001</v>
      </c>
      <c r="H301" s="17">
        <f t="shared" si="28"/>
        <v>-7.3917634635691657E-3</v>
      </c>
    </row>
    <row r="302" spans="2:8" ht="15" x14ac:dyDescent="0.2">
      <c r="B302" s="5" t="s">
        <v>109</v>
      </c>
      <c r="C302" s="9">
        <v>6</v>
      </c>
      <c r="D302" s="9">
        <v>2</v>
      </c>
      <c r="E302" s="15">
        <f t="shared" si="25"/>
        <v>6.3357972544878568E-3</v>
      </c>
      <c r="F302" s="15">
        <f t="shared" si="26"/>
        <v>1.4025245441795231E-3</v>
      </c>
      <c r="G302" s="14">
        <f t="shared" si="27"/>
        <v>-0.66666666666666663</v>
      </c>
      <c r="H302" s="17">
        <f t="shared" si="28"/>
        <v>-4.2238648363252373E-3</v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3</v>
      </c>
      <c r="E304" s="15" t="str">
        <f t="shared" si="25"/>
        <v/>
      </c>
      <c r="F304" s="15">
        <f t="shared" si="26"/>
        <v>2.1037868162692847E-3</v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2</v>
      </c>
      <c r="E305" s="15" t="str">
        <f t="shared" si="25"/>
        <v/>
      </c>
      <c r="F305" s="15">
        <f t="shared" si="26"/>
        <v>1.4025245441795231E-3</v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18</v>
      </c>
      <c r="D307" s="9">
        <v>41</v>
      </c>
      <c r="E307" s="15">
        <f t="shared" si="25"/>
        <v>1.9007391763463569E-2</v>
      </c>
      <c r="F307" s="15">
        <f t="shared" si="26"/>
        <v>2.8751753155680224E-2</v>
      </c>
      <c r="G307" s="14">
        <f t="shared" si="27"/>
        <v>1.2777777777777777</v>
      </c>
      <c r="H307" s="17">
        <f t="shared" si="28"/>
        <v>2.4287222808870114E-2</v>
      </c>
    </row>
    <row r="308" spans="2:8" ht="15" x14ac:dyDescent="0.2">
      <c r="B308" s="5" t="s">
        <v>99</v>
      </c>
      <c r="C308" s="9">
        <v>3</v>
      </c>
      <c r="D308" s="9">
        <v>12</v>
      </c>
      <c r="E308" s="15">
        <f t="shared" si="25"/>
        <v>3.1678986272439284E-3</v>
      </c>
      <c r="F308" s="15">
        <f t="shared" si="26"/>
        <v>8.4151472650771386E-3</v>
      </c>
      <c r="G308" s="14">
        <f t="shared" si="27"/>
        <v>3</v>
      </c>
      <c r="H308" s="17">
        <f t="shared" si="28"/>
        <v>9.5036958817317843E-3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14</v>
      </c>
      <c r="D310" s="9">
        <v>16</v>
      </c>
      <c r="E310" s="15">
        <f t="shared" si="25"/>
        <v>1.4783526927138331E-2</v>
      </c>
      <c r="F310" s="15">
        <f t="shared" si="26"/>
        <v>1.1220196353436185E-2</v>
      </c>
      <c r="G310" s="14">
        <f t="shared" si="27"/>
        <v>0.14285714285714285</v>
      </c>
      <c r="H310" s="17">
        <f t="shared" si="28"/>
        <v>2.1119324181626186E-3</v>
      </c>
    </row>
    <row r="311" spans="2:8" ht="15" x14ac:dyDescent="0.2">
      <c r="B311" s="5" t="s">
        <v>102</v>
      </c>
      <c r="C311" s="9">
        <v>18</v>
      </c>
      <c r="D311" s="9">
        <v>30</v>
      </c>
      <c r="E311" s="15">
        <f t="shared" si="25"/>
        <v>1.9007391763463569E-2</v>
      </c>
      <c r="F311" s="15">
        <f t="shared" si="26"/>
        <v>2.1037868162692847E-2</v>
      </c>
      <c r="G311" s="14">
        <f t="shared" si="27"/>
        <v>0.66666666666666663</v>
      </c>
      <c r="H311" s="17">
        <f t="shared" si="28"/>
        <v>1.2671594508975712E-2</v>
      </c>
    </row>
    <row r="312" spans="2:8" ht="15" x14ac:dyDescent="0.2">
      <c r="B312" s="5" t="s">
        <v>97</v>
      </c>
      <c r="C312" s="9">
        <v>0</v>
      </c>
      <c r="D312" s="9">
        <v>1</v>
      </c>
      <c r="E312" s="15" t="str">
        <f t="shared" si="25"/>
        <v/>
      </c>
      <c r="F312" s="15">
        <f t="shared" si="26"/>
        <v>7.0126227208976155E-4</v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1</v>
      </c>
      <c r="E313" s="15" t="str">
        <f t="shared" si="25"/>
        <v/>
      </c>
      <c r="F313" s="15">
        <f t="shared" si="26"/>
        <v>7.0126227208976155E-4</v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19</v>
      </c>
      <c r="D314" s="9">
        <v>21</v>
      </c>
      <c r="E314" s="15">
        <f t="shared" si="25"/>
        <v>2.0063357972544878E-2</v>
      </c>
      <c r="F314" s="15">
        <f t="shared" si="26"/>
        <v>1.4726507713884993E-2</v>
      </c>
      <c r="G314" s="14">
        <f t="shared" si="27"/>
        <v>0.10526315789473684</v>
      </c>
      <c r="H314" s="17">
        <f t="shared" si="28"/>
        <v>2.1119324181626186E-3</v>
      </c>
    </row>
    <row r="315" spans="2:8" ht="15" x14ac:dyDescent="0.2">
      <c r="B315" s="5" t="s">
        <v>354</v>
      </c>
      <c r="C315" s="9">
        <v>11</v>
      </c>
      <c r="D315" s="9">
        <v>0</v>
      </c>
      <c r="E315" s="15">
        <f t="shared" si="25"/>
        <v>1.1615628299894404E-2</v>
      </c>
      <c r="F315" s="15" t="str">
        <f t="shared" si="26"/>
        <v/>
      </c>
      <c r="G315" s="14" t="str">
        <f t="shared" si="27"/>
        <v>0</v>
      </c>
      <c r="H315" s="17">
        <f t="shared" si="28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1</v>
      </c>
      <c r="D317" s="9">
        <v>1</v>
      </c>
      <c r="E317" s="15">
        <f t="shared" si="25"/>
        <v>1.0559662090813093E-3</v>
      </c>
      <c r="F317" s="15">
        <f t="shared" si="26"/>
        <v>7.0126227208976155E-4</v>
      </c>
      <c r="G317" s="14">
        <f t="shared" si="27"/>
        <v>0</v>
      </c>
      <c r="H317" s="17">
        <f t="shared" si="28"/>
        <v>0</v>
      </c>
    </row>
    <row r="318" spans="2:8" ht="15" x14ac:dyDescent="0.2">
      <c r="B318" s="5" t="s">
        <v>355</v>
      </c>
      <c r="C318" s="9">
        <v>28</v>
      </c>
      <c r="D318" s="9">
        <v>42</v>
      </c>
      <c r="E318" s="15">
        <f t="shared" si="25"/>
        <v>2.9567053854276663E-2</v>
      </c>
      <c r="F318" s="15">
        <f t="shared" si="26"/>
        <v>2.9453015427769985E-2</v>
      </c>
      <c r="G318" s="14">
        <f t="shared" si="27"/>
        <v>0.5</v>
      </c>
      <c r="H318" s="17">
        <f t="shared" si="28"/>
        <v>1.4783526927138331E-2</v>
      </c>
    </row>
    <row r="319" spans="2:8" ht="15" x14ac:dyDescent="0.2">
      <c r="B319" s="5" t="s">
        <v>115</v>
      </c>
      <c r="C319" s="9">
        <v>7</v>
      </c>
      <c r="D319" s="9">
        <v>5</v>
      </c>
      <c r="E319" s="15">
        <f t="shared" si="25"/>
        <v>7.3917634635691657E-3</v>
      </c>
      <c r="F319" s="15">
        <f t="shared" si="26"/>
        <v>3.5063113604488078E-3</v>
      </c>
      <c r="G319" s="14">
        <f t="shared" si="27"/>
        <v>-0.2857142857142857</v>
      </c>
      <c r="H319" s="17">
        <f t="shared" si="28"/>
        <v>-2.1119324181626186E-3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1</v>
      </c>
      <c r="E321" s="15" t="str">
        <f t="shared" si="25"/>
        <v/>
      </c>
      <c r="F321" s="15">
        <f t="shared" si="26"/>
        <v>7.0126227208976155E-4</v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1</v>
      </c>
      <c r="D323" s="9">
        <v>0</v>
      </c>
      <c r="E323" s="15">
        <f t="shared" si="25"/>
        <v>1.0559662090813093E-3</v>
      </c>
      <c r="F323" s="15" t="str">
        <f t="shared" si="26"/>
        <v/>
      </c>
      <c r="G323" s="14" t="str">
        <f t="shared" si="27"/>
        <v>0</v>
      </c>
      <c r="H323" s="17">
        <f t="shared" si="28"/>
        <v>0</v>
      </c>
    </row>
    <row r="324" spans="2:8" ht="15" x14ac:dyDescent="0.2">
      <c r="B324" s="5" t="s">
        <v>473</v>
      </c>
      <c r="C324" s="9">
        <v>3</v>
      </c>
      <c r="D324" s="9">
        <v>3</v>
      </c>
      <c r="E324" s="15">
        <f t="shared" si="25"/>
        <v>3.1678986272439284E-3</v>
      </c>
      <c r="F324" s="15">
        <f t="shared" si="26"/>
        <v>2.1037868162692847E-3</v>
      </c>
      <c r="G324" s="14">
        <f t="shared" si="27"/>
        <v>0</v>
      </c>
      <c r="H324" s="17">
        <f t="shared" si="28"/>
        <v>0</v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27</v>
      </c>
      <c r="D326" s="9">
        <v>30</v>
      </c>
      <c r="E326" s="15">
        <f t="shared" si="25"/>
        <v>2.8511087645195353E-2</v>
      </c>
      <c r="F326" s="15">
        <f t="shared" si="26"/>
        <v>2.1037868162692847E-2</v>
      </c>
      <c r="G326" s="14">
        <f t="shared" si="27"/>
        <v>0.1111111111111111</v>
      </c>
      <c r="H326" s="17">
        <f t="shared" si="28"/>
        <v>3.167898627243928E-3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91</v>
      </c>
      <c r="E328" s="15" t="str">
        <f t="shared" si="25"/>
        <v/>
      </c>
      <c r="F328" s="15">
        <f t="shared" si="26"/>
        <v>6.3814866760168301E-2</v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5"/>
        <v>1.0559662090813093E-3</v>
      </c>
      <c r="F329" s="15" t="str">
        <f t="shared" si="26"/>
        <v/>
      </c>
      <c r="G329" s="14" t="str">
        <f t="shared" si="27"/>
        <v>0</v>
      </c>
      <c r="H329" s="17">
        <f t="shared" si="28"/>
        <v>0</v>
      </c>
    </row>
    <row r="330" spans="2:8" ht="15" x14ac:dyDescent="0.2">
      <c r="B330" s="5" t="s">
        <v>360</v>
      </c>
      <c r="C330" s="9">
        <v>6</v>
      </c>
      <c r="D330" s="9">
        <v>5</v>
      </c>
      <c r="E330" s="15">
        <f t="shared" si="25"/>
        <v>6.3357972544878568E-3</v>
      </c>
      <c r="F330" s="15">
        <f t="shared" si="26"/>
        <v>3.5063113604488078E-3</v>
      </c>
      <c r="G330" s="14">
        <f t="shared" si="27"/>
        <v>-0.16666666666666666</v>
      </c>
      <c r="H330" s="17">
        <f t="shared" si="28"/>
        <v>-1.0559662090813093E-3</v>
      </c>
    </row>
    <row r="331" spans="2:8" ht="15" x14ac:dyDescent="0.2">
      <c r="B331" s="5" t="s">
        <v>117</v>
      </c>
      <c r="C331" s="9">
        <v>0</v>
      </c>
      <c r="D331" s="9">
        <v>2</v>
      </c>
      <c r="E331" s="15" t="str">
        <f t="shared" si="25"/>
        <v/>
      </c>
      <c r="F331" s="15">
        <f t="shared" si="26"/>
        <v>1.4025245441795231E-3</v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69</v>
      </c>
      <c r="D332" s="9">
        <v>18</v>
      </c>
      <c r="E332" s="15">
        <f t="shared" si="25"/>
        <v>7.2861668426610349E-2</v>
      </c>
      <c r="F332" s="15">
        <f t="shared" si="26"/>
        <v>1.2622720897615708E-2</v>
      </c>
      <c r="G332" s="14">
        <f t="shared" si="27"/>
        <v>-0.73913043478260865</v>
      </c>
      <c r="H332" s="17">
        <f t="shared" si="28"/>
        <v>-5.3854276663146773E-2</v>
      </c>
    </row>
    <row r="333" spans="2:8" ht="15" x14ac:dyDescent="0.2">
      <c r="B333" s="5" t="s">
        <v>130</v>
      </c>
      <c r="C333" s="9">
        <v>11</v>
      </c>
      <c r="D333" s="9">
        <v>5</v>
      </c>
      <c r="E333" s="15">
        <f t="shared" si="25"/>
        <v>1.1615628299894404E-2</v>
      </c>
      <c r="F333" s="15">
        <f t="shared" si="26"/>
        <v>3.5063113604488078E-3</v>
      </c>
      <c r="G333" s="14">
        <f t="shared" si="27"/>
        <v>-0.54545454545454541</v>
      </c>
      <c r="H333" s="17">
        <f t="shared" si="28"/>
        <v>-6.3357972544878559E-3</v>
      </c>
    </row>
    <row r="334" spans="2:8" ht="15" x14ac:dyDescent="0.2">
      <c r="B334" s="5" t="s">
        <v>119</v>
      </c>
      <c r="C334" s="9">
        <v>3</v>
      </c>
      <c r="D334" s="9">
        <v>6</v>
      </c>
      <c r="E334" s="15">
        <f t="shared" si="25"/>
        <v>3.1678986272439284E-3</v>
      </c>
      <c r="F334" s="15">
        <f t="shared" si="26"/>
        <v>4.2075736325385693E-3</v>
      </c>
      <c r="G334" s="14">
        <f t="shared" si="27"/>
        <v>1</v>
      </c>
      <c r="H334" s="17">
        <f t="shared" si="28"/>
        <v>3.1678986272439284E-3</v>
      </c>
    </row>
    <row r="335" spans="2:8" ht="15" x14ac:dyDescent="0.2">
      <c r="B335" s="5" t="s">
        <v>128</v>
      </c>
      <c r="C335" s="9">
        <v>18</v>
      </c>
      <c r="D335" s="9">
        <v>23</v>
      </c>
      <c r="E335" s="15">
        <f t="shared" si="25"/>
        <v>1.9007391763463569E-2</v>
      </c>
      <c r="F335" s="15">
        <f t="shared" si="26"/>
        <v>1.6129032258064516E-2</v>
      </c>
      <c r="G335" s="14">
        <f t="shared" si="27"/>
        <v>0.27777777777777779</v>
      </c>
      <c r="H335" s="17">
        <f t="shared" si="28"/>
        <v>5.279831045406547E-3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3</v>
      </c>
      <c r="E338" s="15" t="str">
        <f t="shared" si="25"/>
        <v/>
      </c>
      <c r="F338" s="15">
        <f t="shared" si="26"/>
        <v>2.1037868162692847E-3</v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4</v>
      </c>
      <c r="D339" s="9">
        <v>1</v>
      </c>
      <c r="E339" s="15">
        <f t="shared" si="25"/>
        <v>4.2238648363252373E-3</v>
      </c>
      <c r="F339" s="15">
        <f t="shared" si="26"/>
        <v>7.0126227208976155E-4</v>
      </c>
      <c r="G339" s="14">
        <f t="shared" si="27"/>
        <v>-0.75</v>
      </c>
      <c r="H339" s="17">
        <f t="shared" si="28"/>
        <v>-3.167898627243928E-3</v>
      </c>
    </row>
    <row r="340" spans="2:8" ht="15" x14ac:dyDescent="0.2">
      <c r="B340" s="5" t="s">
        <v>364</v>
      </c>
      <c r="C340" s="9">
        <v>2</v>
      </c>
      <c r="D340" s="9">
        <v>0</v>
      </c>
      <c r="E340" s="15">
        <f t="shared" si="25"/>
        <v>2.1119324181626186E-3</v>
      </c>
      <c r="F340" s="15" t="str">
        <f t="shared" si="26"/>
        <v/>
      </c>
      <c r="G340" s="14" t="str">
        <f t="shared" si="27"/>
        <v>0</v>
      </c>
      <c r="H340" s="17">
        <f t="shared" si="28"/>
        <v>0</v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2</v>
      </c>
      <c r="D344" s="9">
        <v>1</v>
      </c>
      <c r="E344" s="15">
        <f t="shared" si="25"/>
        <v>2.1119324181626186E-3</v>
      </c>
      <c r="F344" s="15">
        <f t="shared" si="26"/>
        <v>7.0126227208976155E-4</v>
      </c>
      <c r="G344" s="14">
        <f t="shared" si="27"/>
        <v>-0.5</v>
      </c>
      <c r="H344" s="17">
        <f t="shared" si="28"/>
        <v>-1.0559662090813093E-3</v>
      </c>
    </row>
    <row r="345" spans="2:8" ht="15" x14ac:dyDescent="0.2">
      <c r="B345" s="5" t="s">
        <v>366</v>
      </c>
      <c r="C345" s="9">
        <v>53</v>
      </c>
      <c r="D345" s="9">
        <v>47</v>
      </c>
      <c r="E345" s="15">
        <f t="shared" si="25"/>
        <v>5.59662090813094E-2</v>
      </c>
      <c r="F345" s="15">
        <f t="shared" si="26"/>
        <v>3.2959326788218793E-2</v>
      </c>
      <c r="G345" s="14">
        <f t="shared" si="27"/>
        <v>-0.11320754716981132</v>
      </c>
      <c r="H345" s="17">
        <f t="shared" si="28"/>
        <v>-6.3357972544878568E-3</v>
      </c>
    </row>
    <row r="346" spans="2:8" ht="15" x14ac:dyDescent="0.2">
      <c r="B346" s="5" t="s">
        <v>122</v>
      </c>
      <c r="C346" s="9">
        <v>2</v>
      </c>
      <c r="D346" s="9">
        <v>0</v>
      </c>
      <c r="E346" s="15">
        <f t="shared" si="25"/>
        <v>2.1119324181626186E-3</v>
      </c>
      <c r="F346" s="15" t="str">
        <f t="shared" si="26"/>
        <v/>
      </c>
      <c r="G346" s="14" t="str">
        <f t="shared" si="27"/>
        <v>0</v>
      </c>
      <c r="H346" s="17">
        <f t="shared" si="28"/>
        <v>0</v>
      </c>
    </row>
    <row r="347" spans="2:8" ht="15" x14ac:dyDescent="0.2">
      <c r="B347" s="5" t="s">
        <v>121</v>
      </c>
      <c r="C347" s="9">
        <v>11</v>
      </c>
      <c r="D347" s="9">
        <v>20</v>
      </c>
      <c r="E347" s="15">
        <f t="shared" si="25"/>
        <v>1.1615628299894404E-2</v>
      </c>
      <c r="F347" s="15">
        <f t="shared" si="26"/>
        <v>1.4025245441795231E-2</v>
      </c>
      <c r="G347" s="14">
        <f t="shared" si="27"/>
        <v>0.81818181818181823</v>
      </c>
      <c r="H347" s="17">
        <f t="shared" si="28"/>
        <v>9.503695881731786E-3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21</v>
      </c>
      <c r="D354" s="9">
        <v>14</v>
      </c>
      <c r="E354" s="15">
        <f t="shared" si="25"/>
        <v>2.2175290390707498E-2</v>
      </c>
      <c r="F354" s="15">
        <f t="shared" si="26"/>
        <v>9.8176718092566617E-3</v>
      </c>
      <c r="G354" s="14">
        <f t="shared" si="27"/>
        <v>-0.33333333333333331</v>
      </c>
      <c r="H354" s="17">
        <f t="shared" si="28"/>
        <v>-7.3917634635691657E-3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79</v>
      </c>
      <c r="D357" s="9">
        <v>49</v>
      </c>
      <c r="E357" s="15">
        <f t="shared" si="25"/>
        <v>8.3421330517423439E-2</v>
      </c>
      <c r="F357" s="15">
        <f t="shared" si="26"/>
        <v>3.4361851332398316E-2</v>
      </c>
      <c r="G357" s="14">
        <f t="shared" si="27"/>
        <v>-0.379746835443038</v>
      </c>
      <c r="H357" s="17">
        <f t="shared" si="28"/>
        <v>-3.1678986272439286E-2</v>
      </c>
    </row>
    <row r="358" spans="2:8" ht="15" x14ac:dyDescent="0.2">
      <c r="B358" s="5" t="s">
        <v>127</v>
      </c>
      <c r="C358" s="9">
        <v>3</v>
      </c>
      <c r="D358" s="9">
        <v>22</v>
      </c>
      <c r="E358" s="15">
        <f t="shared" si="25"/>
        <v>3.1678986272439284E-3</v>
      </c>
      <c r="F358" s="15">
        <f t="shared" si="26"/>
        <v>1.5427769985974754E-2</v>
      </c>
      <c r="G358" s="14">
        <f t="shared" si="27"/>
        <v>6.333333333333333</v>
      </c>
      <c r="H358" s="17">
        <f t="shared" si="28"/>
        <v>2.0063357972544878E-2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0</v>
      </c>
      <c r="D363" s="9">
        <v>1</v>
      </c>
      <c r="E363" s="15" t="str">
        <f t="shared" si="29"/>
        <v/>
      </c>
      <c r="F363" s="15">
        <f t="shared" si="30"/>
        <v>7.0126227208976155E-4</v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63</v>
      </c>
      <c r="E369" s="15" t="str">
        <f t="shared" si="29"/>
        <v/>
      </c>
      <c r="F369" s="15">
        <f t="shared" si="30"/>
        <v>4.4179523141654978E-2</v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3</v>
      </c>
      <c r="E370" s="15" t="str">
        <f t="shared" si="29"/>
        <v/>
      </c>
      <c r="F370" s="15">
        <f t="shared" si="30"/>
        <v>2.1037868162692847E-3</v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3</v>
      </c>
      <c r="D377" s="9">
        <v>3</v>
      </c>
      <c r="E377" s="15">
        <f t="shared" si="29"/>
        <v>3.1678986272439284E-3</v>
      </c>
      <c r="F377" s="15">
        <f t="shared" si="30"/>
        <v>2.1037868162692847E-3</v>
      </c>
      <c r="G377" s="14">
        <f t="shared" si="31"/>
        <v>0</v>
      </c>
      <c r="H377" s="17">
        <f t="shared" si="32"/>
        <v>0</v>
      </c>
    </row>
    <row r="378" spans="2:8" ht="15" x14ac:dyDescent="0.2">
      <c r="B378" s="5" t="s">
        <v>149</v>
      </c>
      <c r="C378" s="9">
        <v>44</v>
      </c>
      <c r="D378" s="9">
        <v>49</v>
      </c>
      <c r="E378" s="15">
        <f t="shared" si="29"/>
        <v>4.6462513199577615E-2</v>
      </c>
      <c r="F378" s="15">
        <f t="shared" si="30"/>
        <v>3.4361851332398316E-2</v>
      </c>
      <c r="G378" s="14">
        <f t="shared" si="31"/>
        <v>0.11363636363636363</v>
      </c>
      <c r="H378" s="17">
        <f t="shared" si="32"/>
        <v>5.279831045406547E-3</v>
      </c>
    </row>
    <row r="379" spans="2:8" ht="15" x14ac:dyDescent="0.2">
      <c r="B379" s="5" t="s">
        <v>384</v>
      </c>
      <c r="C379" s="9">
        <v>0</v>
      </c>
      <c r="D379" s="9">
        <v>3</v>
      </c>
      <c r="E379" s="15" t="str">
        <f t="shared" si="29"/>
        <v/>
      </c>
      <c r="F379" s="15">
        <f t="shared" si="30"/>
        <v>2.1037868162692847E-3</v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1</v>
      </c>
      <c r="D380" s="9">
        <v>17</v>
      </c>
      <c r="E380" s="15">
        <f t="shared" si="29"/>
        <v>1.0559662090813093E-3</v>
      </c>
      <c r="F380" s="15">
        <f t="shared" si="30"/>
        <v>1.1921458625525946E-2</v>
      </c>
      <c r="G380" s="14">
        <f t="shared" si="31"/>
        <v>16</v>
      </c>
      <c r="H380" s="17">
        <f t="shared" si="32"/>
        <v>1.6895459345300949E-2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2</v>
      </c>
      <c r="D383" s="9">
        <v>0</v>
      </c>
      <c r="E383" s="15">
        <f t="shared" si="29"/>
        <v>2.1119324181626186E-3</v>
      </c>
      <c r="F383" s="15" t="str">
        <f t="shared" si="30"/>
        <v/>
      </c>
      <c r="G383" s="14" t="str">
        <f t="shared" si="31"/>
        <v>0</v>
      </c>
      <c r="H383" s="17">
        <f t="shared" si="32"/>
        <v>0</v>
      </c>
    </row>
    <row r="384" spans="2:8" ht="15" x14ac:dyDescent="0.2">
      <c r="B384" s="5" t="s">
        <v>388</v>
      </c>
      <c r="C384" s="9">
        <v>1</v>
      </c>
      <c r="D384" s="9">
        <v>0</v>
      </c>
      <c r="E384" s="15">
        <f t="shared" si="29"/>
        <v>1.0559662090813093E-3</v>
      </c>
      <c r="F384" s="15" t="str">
        <f t="shared" si="30"/>
        <v/>
      </c>
      <c r="G384" s="14" t="str">
        <f t="shared" si="31"/>
        <v>0</v>
      </c>
      <c r="H384" s="17">
        <f t="shared" si="32"/>
        <v>0</v>
      </c>
    </row>
    <row r="385" spans="2:8" ht="15" x14ac:dyDescent="0.2">
      <c r="B385" s="5" t="s">
        <v>146</v>
      </c>
      <c r="C385" s="9">
        <v>0</v>
      </c>
      <c r="D385" s="9">
        <v>1</v>
      </c>
      <c r="E385" s="15" t="str">
        <f t="shared" si="29"/>
        <v/>
      </c>
      <c r="F385" s="15">
        <f t="shared" si="30"/>
        <v>7.0126227208976155E-4</v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9</v>
      </c>
      <c r="E386" s="15" t="str">
        <f t="shared" si="29"/>
        <v/>
      </c>
      <c r="F386" s="15">
        <f t="shared" si="30"/>
        <v>6.311360448807854E-3</v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10</v>
      </c>
      <c r="D387" s="9">
        <v>34</v>
      </c>
      <c r="E387" s="15">
        <f t="shared" si="29"/>
        <v>1.0559662090813094E-2</v>
      </c>
      <c r="F387" s="15">
        <f t="shared" si="30"/>
        <v>2.3842917251051893E-2</v>
      </c>
      <c r="G387" s="14">
        <f t="shared" si="31"/>
        <v>2.4</v>
      </c>
      <c r="H387" s="17">
        <f t="shared" si="32"/>
        <v>2.5343189017951424E-2</v>
      </c>
    </row>
    <row r="388" spans="2:8" ht="15" x14ac:dyDescent="0.2">
      <c r="B388" s="5" t="s">
        <v>389</v>
      </c>
      <c r="C388" s="9">
        <v>20</v>
      </c>
      <c r="D388" s="9">
        <v>60</v>
      </c>
      <c r="E388" s="15">
        <f t="shared" si="29"/>
        <v>2.1119324181626188E-2</v>
      </c>
      <c r="F388" s="15">
        <f t="shared" si="30"/>
        <v>4.2075736325385693E-2</v>
      </c>
      <c r="G388" s="14">
        <f t="shared" si="31"/>
        <v>2</v>
      </c>
      <c r="H388" s="17">
        <f t="shared" si="32"/>
        <v>4.2238648363252376E-2</v>
      </c>
    </row>
    <row r="389" spans="2:8" ht="15" x14ac:dyDescent="0.2">
      <c r="B389" s="5" t="s">
        <v>143</v>
      </c>
      <c r="C389" s="9">
        <v>21</v>
      </c>
      <c r="D389" s="9">
        <v>0</v>
      </c>
      <c r="E389" s="15">
        <f t="shared" si="29"/>
        <v>2.2175290390707498E-2</v>
      </c>
      <c r="F389" s="15" t="str">
        <f t="shared" si="30"/>
        <v/>
      </c>
      <c r="G389" s="14" t="str">
        <f t="shared" si="31"/>
        <v>0</v>
      </c>
      <c r="H389" s="17">
        <f t="shared" si="32"/>
        <v>0</v>
      </c>
    </row>
    <row r="390" spans="2:8" ht="15" x14ac:dyDescent="0.2">
      <c r="B390" s="5" t="s">
        <v>476</v>
      </c>
      <c r="C390" s="9">
        <v>0</v>
      </c>
      <c r="D390" s="9">
        <v>18</v>
      </c>
      <c r="E390" s="15" t="str">
        <f t="shared" si="29"/>
        <v/>
      </c>
      <c r="F390" s="15">
        <f t="shared" si="30"/>
        <v>1.2622720897615708E-2</v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11</v>
      </c>
      <c r="D391" s="9">
        <v>0</v>
      </c>
      <c r="E391" s="15">
        <f t="shared" si="29"/>
        <v>1.1615628299894404E-2</v>
      </c>
      <c r="F391" s="15" t="str">
        <f t="shared" si="30"/>
        <v/>
      </c>
      <c r="G391" s="14" t="str">
        <f t="shared" si="31"/>
        <v>0</v>
      </c>
      <c r="H391" s="17">
        <f t="shared" si="32"/>
        <v>0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95</v>
      </c>
      <c r="D393" s="9">
        <v>43</v>
      </c>
      <c r="E393" s="15">
        <f t="shared" si="29"/>
        <v>0.1003167898627244</v>
      </c>
      <c r="F393" s="15">
        <f t="shared" si="30"/>
        <v>3.0154277699859747E-2</v>
      </c>
      <c r="G393" s="14">
        <f t="shared" si="31"/>
        <v>-0.54736842105263162</v>
      </c>
      <c r="H393" s="17">
        <f t="shared" si="32"/>
        <v>-5.4910242872228093E-2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38</v>
      </c>
      <c r="D397" s="9">
        <v>0</v>
      </c>
      <c r="E397" s="15">
        <f t="shared" si="29"/>
        <v>4.0126715945089757E-2</v>
      </c>
      <c r="F397" s="15" t="str">
        <f t="shared" si="30"/>
        <v/>
      </c>
      <c r="G397" s="14" t="str">
        <f t="shared" si="31"/>
        <v>0</v>
      </c>
      <c r="H397" s="17">
        <f t="shared" si="32"/>
        <v>0</v>
      </c>
    </row>
    <row r="398" spans="2:8" ht="15" x14ac:dyDescent="0.2">
      <c r="B398" s="5" t="s">
        <v>142</v>
      </c>
      <c r="C398" s="9">
        <v>3</v>
      </c>
      <c r="D398" s="9">
        <v>0</v>
      </c>
      <c r="E398" s="15">
        <f t="shared" si="29"/>
        <v>3.1678986272439284E-3</v>
      </c>
      <c r="F398" s="15" t="str">
        <f t="shared" si="30"/>
        <v/>
      </c>
      <c r="G398" s="14" t="str">
        <f t="shared" si="31"/>
        <v>0</v>
      </c>
      <c r="H398" s="17">
        <f t="shared" si="32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1</v>
      </c>
      <c r="E400" s="15" t="str">
        <f t="shared" si="29"/>
        <v/>
      </c>
      <c r="F400" s="15">
        <f t="shared" si="30"/>
        <v>7.0126227208976155E-4</v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7</v>
      </c>
      <c r="D401" s="9">
        <v>40</v>
      </c>
      <c r="E401" s="15">
        <f t="shared" si="29"/>
        <v>7.3917634635691657E-3</v>
      </c>
      <c r="F401" s="15">
        <f t="shared" si="30"/>
        <v>2.8050490883590462E-2</v>
      </c>
      <c r="G401" s="14">
        <f t="shared" si="31"/>
        <v>4.7142857142857144</v>
      </c>
      <c r="H401" s="17">
        <f t="shared" si="32"/>
        <v>3.4846884899683211E-2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1</v>
      </c>
      <c r="E403" s="15" t="str">
        <f t="shared" si="29"/>
        <v/>
      </c>
      <c r="F403" s="15">
        <f t="shared" si="30"/>
        <v>7.0126227208976155E-4</v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8</v>
      </c>
      <c r="E405" s="15" t="str">
        <f t="shared" si="29"/>
        <v/>
      </c>
      <c r="F405" s="15">
        <f t="shared" si="30"/>
        <v>5.6100981767180924E-3</v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1</v>
      </c>
      <c r="D406" s="9">
        <v>11</v>
      </c>
      <c r="E406" s="15">
        <f t="shared" si="29"/>
        <v>1.0559662090813093E-3</v>
      </c>
      <c r="F406" s="15">
        <f t="shared" si="30"/>
        <v>7.7138849929873771E-3</v>
      </c>
      <c r="G406" s="14">
        <f t="shared" si="31"/>
        <v>10</v>
      </c>
      <c r="H406" s="17">
        <f t="shared" si="32"/>
        <v>1.0559662090813094E-2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1</v>
      </c>
      <c r="E409" s="15" t="str">
        <f t="shared" si="29"/>
        <v/>
      </c>
      <c r="F409" s="15">
        <f t="shared" si="30"/>
        <v>7.0126227208976155E-4</v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3</v>
      </c>
      <c r="D411" s="9">
        <v>6</v>
      </c>
      <c r="E411" s="15">
        <f t="shared" si="29"/>
        <v>3.1678986272439284E-3</v>
      </c>
      <c r="F411" s="15">
        <f t="shared" si="30"/>
        <v>4.2075736325385693E-3</v>
      </c>
      <c r="G411" s="14">
        <f t="shared" si="31"/>
        <v>1</v>
      </c>
      <c r="H411" s="17">
        <f t="shared" si="32"/>
        <v>3.1678986272439284E-3</v>
      </c>
    </row>
    <row r="412" spans="2:8" ht="15" x14ac:dyDescent="0.2">
      <c r="B412" s="5" t="s">
        <v>402</v>
      </c>
      <c r="C412" s="9">
        <v>3</v>
      </c>
      <c r="D412" s="9">
        <v>0</v>
      </c>
      <c r="E412" s="15">
        <f t="shared" si="29"/>
        <v>3.1678986272439284E-3</v>
      </c>
      <c r="F412" s="15" t="str">
        <f t="shared" si="30"/>
        <v/>
      </c>
      <c r="G412" s="14" t="str">
        <f t="shared" si="31"/>
        <v>0</v>
      </c>
      <c r="H412" s="17">
        <f t="shared" si="32"/>
        <v>0</v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1</v>
      </c>
      <c r="E417" s="15" t="str">
        <f t="shared" si="29"/>
        <v/>
      </c>
      <c r="F417" s="15">
        <f t="shared" si="30"/>
        <v>7.0126227208976155E-4</v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1</v>
      </c>
      <c r="E418" s="15" t="str">
        <f t="shared" si="29"/>
        <v/>
      </c>
      <c r="F418" s="15">
        <f t="shared" si="30"/>
        <v>7.0126227208976155E-4</v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1</v>
      </c>
      <c r="D420" s="9">
        <v>1</v>
      </c>
      <c r="E420" s="15">
        <f t="shared" si="29"/>
        <v>1.0559662090813093E-3</v>
      </c>
      <c r="F420" s="15">
        <f t="shared" si="30"/>
        <v>7.0126227208976155E-4</v>
      </c>
      <c r="G420" s="14">
        <f t="shared" si="31"/>
        <v>0</v>
      </c>
      <c r="H420" s="17">
        <f t="shared" si="32"/>
        <v>0</v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0</v>
      </c>
      <c r="D422" s="9">
        <v>14</v>
      </c>
      <c r="E422" s="15" t="str">
        <f t="shared" si="29"/>
        <v/>
      </c>
      <c r="F422" s="15">
        <f t="shared" si="30"/>
        <v>9.8176718092566617E-3</v>
      </c>
      <c r="G422" s="14" t="str">
        <f t="shared" si="31"/>
        <v>0</v>
      </c>
      <c r="H422" s="17" t="str">
        <f t="shared" si="32"/>
        <v/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2</v>
      </c>
      <c r="E424" s="15" t="str">
        <f t="shared" ref="E424:E487" si="33">+IF(C424=0,"",C424/C$294)</f>
        <v/>
      </c>
      <c r="F424" s="15">
        <f t="shared" ref="F424:F487" si="34">+IF(D424=0,"",D424/D$294)</f>
        <v>1.4025245441795231E-3</v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1</v>
      </c>
      <c r="E425" s="15" t="str">
        <f t="shared" si="33"/>
        <v/>
      </c>
      <c r="F425" s="15">
        <f t="shared" si="34"/>
        <v>7.0126227208976155E-4</v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1</v>
      </c>
      <c r="D431" s="9">
        <v>0</v>
      </c>
      <c r="E431" s="15">
        <f t="shared" si="33"/>
        <v>1.0559662090813093E-3</v>
      </c>
      <c r="F431" s="15" t="str">
        <f t="shared" si="34"/>
        <v/>
      </c>
      <c r="G431" s="14" t="str">
        <f t="shared" si="35"/>
        <v>0</v>
      </c>
      <c r="H431" s="17">
        <f t="shared" si="36"/>
        <v>0</v>
      </c>
    </row>
    <row r="432" spans="2:8" ht="15" x14ac:dyDescent="0.2">
      <c r="B432" s="5" t="s">
        <v>417</v>
      </c>
      <c r="C432" s="9">
        <v>2</v>
      </c>
      <c r="D432" s="9">
        <v>0</v>
      </c>
      <c r="E432" s="15">
        <f t="shared" si="33"/>
        <v>2.1119324181626186E-3</v>
      </c>
      <c r="F432" s="15" t="str">
        <f t="shared" si="34"/>
        <v/>
      </c>
      <c r="G432" s="14" t="str">
        <f t="shared" si="35"/>
        <v>0</v>
      </c>
      <c r="H432" s="17">
        <f t="shared" si="36"/>
        <v>0</v>
      </c>
    </row>
    <row r="433" spans="2:8" ht="15" x14ac:dyDescent="0.2">
      <c r="B433" s="5" t="s">
        <v>162</v>
      </c>
      <c r="C433" s="9">
        <v>0</v>
      </c>
      <c r="D433" s="9">
        <v>1</v>
      </c>
      <c r="E433" s="15" t="str">
        <f t="shared" si="33"/>
        <v/>
      </c>
      <c r="F433" s="15">
        <f t="shared" si="34"/>
        <v>7.0126227208976155E-4</v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0</v>
      </c>
      <c r="D437" s="9">
        <v>2</v>
      </c>
      <c r="E437" s="15" t="str">
        <f t="shared" si="33"/>
        <v/>
      </c>
      <c r="F437" s="15">
        <f t="shared" si="34"/>
        <v>1.4025245441795231E-3</v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17</v>
      </c>
      <c r="D438" s="9">
        <v>0</v>
      </c>
      <c r="E438" s="15">
        <f t="shared" si="33"/>
        <v>1.7951425554382259E-2</v>
      </c>
      <c r="F438" s="15" t="str">
        <f t="shared" si="34"/>
        <v/>
      </c>
      <c r="G438" s="14" t="str">
        <f t="shared" si="35"/>
        <v>0</v>
      </c>
      <c r="H438" s="17">
        <f t="shared" si="36"/>
        <v>0</v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1</v>
      </c>
      <c r="D448" s="9">
        <v>13</v>
      </c>
      <c r="E448" s="15">
        <f t="shared" si="33"/>
        <v>1.0559662090813093E-3</v>
      </c>
      <c r="F448" s="15">
        <f t="shared" si="34"/>
        <v>9.1164095371669002E-3</v>
      </c>
      <c r="G448" s="14">
        <f t="shared" si="35"/>
        <v>12</v>
      </c>
      <c r="H448" s="17">
        <f t="shared" si="36"/>
        <v>1.2671594508975712E-2</v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2</v>
      </c>
      <c r="E456" s="15" t="str">
        <f t="shared" si="33"/>
        <v/>
      </c>
      <c r="F456" s="15">
        <f t="shared" si="34"/>
        <v>1.4025245441795231E-3</v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26</v>
      </c>
      <c r="D458" s="9">
        <v>3</v>
      </c>
      <c r="E458" s="15">
        <f t="shared" si="33"/>
        <v>2.7455121436114043E-2</v>
      </c>
      <c r="F458" s="15">
        <f t="shared" si="34"/>
        <v>2.1037868162692847E-3</v>
      </c>
      <c r="G458" s="14">
        <f t="shared" si="35"/>
        <v>-0.88461538461538458</v>
      </c>
      <c r="H458" s="17">
        <f t="shared" si="36"/>
        <v>-2.4287222808870114E-2</v>
      </c>
    </row>
    <row r="459" spans="2:8" ht="15" x14ac:dyDescent="0.2">
      <c r="B459" s="5" t="s">
        <v>161</v>
      </c>
      <c r="C459" s="9">
        <v>1</v>
      </c>
      <c r="D459" s="9">
        <v>0</v>
      </c>
      <c r="E459" s="15">
        <f t="shared" si="33"/>
        <v>1.0559662090813093E-3</v>
      </c>
      <c r="F459" s="15" t="str">
        <f t="shared" si="34"/>
        <v/>
      </c>
      <c r="G459" s="14" t="str">
        <f t="shared" si="35"/>
        <v>0</v>
      </c>
      <c r="H459" s="17">
        <f t="shared" si="36"/>
        <v>0</v>
      </c>
    </row>
    <row r="460" spans="2:8" ht="15" x14ac:dyDescent="0.2">
      <c r="B460" s="5" t="s">
        <v>176</v>
      </c>
      <c r="C460" s="9">
        <v>7</v>
      </c>
      <c r="D460" s="9">
        <v>35</v>
      </c>
      <c r="E460" s="15">
        <f t="shared" si="33"/>
        <v>7.3917634635691657E-3</v>
      </c>
      <c r="F460" s="15">
        <f t="shared" si="34"/>
        <v>2.4544179523141654E-2</v>
      </c>
      <c r="G460" s="14">
        <f t="shared" si="35"/>
        <v>4</v>
      </c>
      <c r="H460" s="17">
        <f t="shared" si="36"/>
        <v>2.9567053854276663E-2</v>
      </c>
    </row>
    <row r="461" spans="2:8" ht="30" x14ac:dyDescent="0.2">
      <c r="B461" s="5" t="s">
        <v>173</v>
      </c>
      <c r="C461" s="9">
        <v>0</v>
      </c>
      <c r="D461" s="9">
        <v>1</v>
      </c>
      <c r="E461" s="15" t="str">
        <f t="shared" si="33"/>
        <v/>
      </c>
      <c r="F461" s="15">
        <f t="shared" si="34"/>
        <v>7.0126227208976155E-4</v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5</v>
      </c>
      <c r="D463" s="9">
        <v>19</v>
      </c>
      <c r="E463" s="15">
        <f t="shared" si="33"/>
        <v>5.279831045406547E-3</v>
      </c>
      <c r="F463" s="15">
        <f t="shared" si="34"/>
        <v>1.3323983169705469E-2</v>
      </c>
      <c r="G463" s="14">
        <f t="shared" si="35"/>
        <v>2.8</v>
      </c>
      <c r="H463" s="17">
        <f t="shared" si="36"/>
        <v>1.4783526927138331E-2</v>
      </c>
    </row>
    <row r="464" spans="2:8" ht="15" x14ac:dyDescent="0.2">
      <c r="B464" s="5" t="s">
        <v>478</v>
      </c>
      <c r="C464" s="9">
        <v>4</v>
      </c>
      <c r="D464" s="9">
        <v>5</v>
      </c>
      <c r="E464" s="15">
        <f t="shared" si="33"/>
        <v>4.2238648363252373E-3</v>
      </c>
      <c r="F464" s="15">
        <f t="shared" si="34"/>
        <v>3.5063113604488078E-3</v>
      </c>
      <c r="G464" s="14">
        <f t="shared" si="35"/>
        <v>0.25</v>
      </c>
      <c r="H464" s="17">
        <f t="shared" si="36"/>
        <v>1.0559662090813093E-3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157</v>
      </c>
      <c r="E473" s="15" t="str">
        <f t="shared" si="33"/>
        <v/>
      </c>
      <c r="F473" s="15">
        <f t="shared" si="34"/>
        <v>0.11009817671809256</v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3</v>
      </c>
      <c r="D475" s="9">
        <v>29</v>
      </c>
      <c r="E475" s="15">
        <f t="shared" si="33"/>
        <v>3.1678986272439284E-3</v>
      </c>
      <c r="F475" s="15">
        <f t="shared" si="34"/>
        <v>2.0336605890603085E-2</v>
      </c>
      <c r="G475" s="14">
        <f t="shared" si="35"/>
        <v>8.6666666666666661</v>
      </c>
      <c r="H475" s="17">
        <f t="shared" si="36"/>
        <v>2.7455121436114043E-2</v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6</v>
      </c>
      <c r="D478" s="9">
        <v>5</v>
      </c>
      <c r="E478" s="15">
        <f t="shared" si="33"/>
        <v>6.3357972544878568E-3</v>
      </c>
      <c r="F478" s="15">
        <f t="shared" si="34"/>
        <v>3.5063113604488078E-3</v>
      </c>
      <c r="G478" s="14">
        <f t="shared" si="35"/>
        <v>-0.16666666666666666</v>
      </c>
      <c r="H478" s="17">
        <f t="shared" si="36"/>
        <v>-1.0559662090813093E-3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4</v>
      </c>
      <c r="E480" s="15" t="str">
        <f t="shared" si="33"/>
        <v/>
      </c>
      <c r="F480" s="15">
        <f t="shared" si="34"/>
        <v>2.8050490883590462E-3</v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</v>
      </c>
      <c r="D483" s="9">
        <v>57</v>
      </c>
      <c r="E483" s="15">
        <f t="shared" si="33"/>
        <v>1.0559662090813093E-3</v>
      </c>
      <c r="F483" s="15">
        <f t="shared" si="34"/>
        <v>3.9971949509116408E-2</v>
      </c>
      <c r="G483" s="14">
        <f t="shared" si="35"/>
        <v>56</v>
      </c>
      <c r="H483" s="17">
        <f t="shared" si="36"/>
        <v>5.9134107708553318E-2</v>
      </c>
    </row>
    <row r="484" spans="2:8" ht="30" x14ac:dyDescent="0.2">
      <c r="B484" s="5" t="s">
        <v>184</v>
      </c>
      <c r="C484" s="9">
        <v>35</v>
      </c>
      <c r="D484" s="9">
        <v>1</v>
      </c>
      <c r="E484" s="15">
        <f t="shared" si="33"/>
        <v>3.6958817317845831E-2</v>
      </c>
      <c r="F484" s="15">
        <f t="shared" si="34"/>
        <v>7.0126227208976155E-4</v>
      </c>
      <c r="G484" s="14">
        <f t="shared" si="35"/>
        <v>-0.97142857142857142</v>
      </c>
      <c r="H484" s="17">
        <f t="shared" si="36"/>
        <v>-3.5902851108764518E-2</v>
      </c>
    </row>
    <row r="485" spans="2:8" ht="15" x14ac:dyDescent="0.2">
      <c r="B485" s="5" t="s">
        <v>443</v>
      </c>
      <c r="C485" s="9">
        <v>19</v>
      </c>
      <c r="D485" s="9">
        <v>9</v>
      </c>
      <c r="E485" s="15">
        <f t="shared" si="33"/>
        <v>2.0063357972544878E-2</v>
      </c>
      <c r="F485" s="15">
        <f t="shared" si="34"/>
        <v>6.311360448807854E-3</v>
      </c>
      <c r="G485" s="14">
        <f t="shared" si="35"/>
        <v>-0.52631578947368418</v>
      </c>
      <c r="H485" s="17">
        <f t="shared" si="36"/>
        <v>-1.0559662090813094E-2</v>
      </c>
    </row>
    <row r="486" spans="2:8" ht="15" x14ac:dyDescent="0.2">
      <c r="B486" s="5" t="s">
        <v>171</v>
      </c>
      <c r="C486" s="9">
        <v>3</v>
      </c>
      <c r="D486" s="9">
        <v>11</v>
      </c>
      <c r="E486" s="15">
        <f t="shared" si="33"/>
        <v>3.1678986272439284E-3</v>
      </c>
      <c r="F486" s="15">
        <f t="shared" si="34"/>
        <v>7.7138849929873771E-3</v>
      </c>
      <c r="G486" s="14">
        <f t="shared" si="35"/>
        <v>2.6666666666666665</v>
      </c>
      <c r="H486" s="17">
        <f t="shared" si="36"/>
        <v>8.4477296726504746E-3</v>
      </c>
    </row>
    <row r="487" spans="2:8" ht="15" x14ac:dyDescent="0.2">
      <c r="B487" s="5" t="s">
        <v>444</v>
      </c>
      <c r="C487" s="9">
        <v>0</v>
      </c>
      <c r="D487" s="9">
        <v>1</v>
      </c>
      <c r="E487" s="15" t="str">
        <f t="shared" si="33"/>
        <v/>
      </c>
      <c r="F487" s="15">
        <f t="shared" si="34"/>
        <v>7.0126227208976155E-4</v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25</v>
      </c>
      <c r="E488" s="15" t="str">
        <f t="shared" ref="E488:E499" si="37">+IF(C488=0,"",C488/C$294)</f>
        <v/>
      </c>
      <c r="F488" s="15">
        <f t="shared" ref="F488:F499" si="38">+IF(D488=0,"",D488/D$294)</f>
        <v>1.7531556802244039E-2</v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45</v>
      </c>
      <c r="E490" s="15" t="str">
        <f t="shared" si="37"/>
        <v/>
      </c>
      <c r="F490" s="15">
        <f t="shared" si="38"/>
        <v>3.155680224403927E-2</v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24</v>
      </c>
      <c r="D491" s="9">
        <v>10</v>
      </c>
      <c r="E491" s="15">
        <f t="shared" si="37"/>
        <v>2.5343189017951427E-2</v>
      </c>
      <c r="F491" s="15">
        <f t="shared" si="38"/>
        <v>7.0126227208976155E-3</v>
      </c>
      <c r="G491" s="14">
        <f t="shared" si="39"/>
        <v>-0.58333333333333337</v>
      </c>
      <c r="H491" s="17">
        <f t="shared" si="40"/>
        <v>-1.4783526927138333E-2</v>
      </c>
    </row>
    <row r="492" spans="2:8" ht="15" x14ac:dyDescent="0.2">
      <c r="B492" s="5" t="s">
        <v>480</v>
      </c>
      <c r="C492" s="9">
        <v>1</v>
      </c>
      <c r="D492" s="9">
        <v>1</v>
      </c>
      <c r="E492" s="15">
        <f t="shared" si="37"/>
        <v>1.0559662090813093E-3</v>
      </c>
      <c r="F492" s="15">
        <f t="shared" si="38"/>
        <v>7.0126227208976155E-4</v>
      </c>
      <c r="G492" s="14">
        <f t="shared" si="39"/>
        <v>0</v>
      </c>
      <c r="H492" s="17">
        <f t="shared" si="40"/>
        <v>0</v>
      </c>
    </row>
    <row r="493" spans="2:8" ht="15" x14ac:dyDescent="0.2">
      <c r="B493" s="5" t="s">
        <v>447</v>
      </c>
      <c r="C493" s="9">
        <v>12</v>
      </c>
      <c r="D493" s="9">
        <v>13</v>
      </c>
      <c r="E493" s="15">
        <f t="shared" si="37"/>
        <v>1.2671594508975714E-2</v>
      </c>
      <c r="F493" s="15">
        <f t="shared" si="38"/>
        <v>9.1164095371669002E-3</v>
      </c>
      <c r="G493" s="14">
        <f t="shared" si="39"/>
        <v>8.3333333333333329E-2</v>
      </c>
      <c r="H493" s="17">
        <f t="shared" si="40"/>
        <v>1.0559662090813093E-3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1</v>
      </c>
      <c r="E495" s="15" t="str">
        <f t="shared" si="37"/>
        <v/>
      </c>
      <c r="F495" s="15">
        <f t="shared" si="38"/>
        <v>7.0126227208976155E-4</v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5"/>
      <c r="D500" s="25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470</v>
      </c>
      <c r="D505" s="35">
        <f>SUM(D506:D530)</f>
        <v>440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-6.3829787234042548E-2</v>
      </c>
      <c r="H505" s="36">
        <f>+IF(OR(AND(E505=""),(G505="")),"",E505*G505)</f>
        <v>-6.3829787234042548E-2</v>
      </c>
    </row>
    <row r="506" spans="2:8" ht="15" x14ac:dyDescent="0.2">
      <c r="B506" s="5" t="s">
        <v>454</v>
      </c>
      <c r="C506" s="9">
        <v>0</v>
      </c>
      <c r="D506" s="9">
        <v>61</v>
      </c>
      <c r="E506" s="15" t="str">
        <f>+IF(C506=0,"",C506/C$505)</f>
        <v/>
      </c>
      <c r="F506" s="15">
        <f>+IF(D506=0,"",D506/D$505)</f>
        <v>0.13863636363636364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21</v>
      </c>
      <c r="D507" s="9">
        <v>3</v>
      </c>
      <c r="E507" s="15">
        <f t="shared" ref="E507:E530" si="41">+IF(C507=0,"",C507/C$505)</f>
        <v>4.4680851063829789E-2</v>
      </c>
      <c r="F507" s="15">
        <f t="shared" ref="F507:F530" si="42">+IF(D507=0,"",D507/D$505)</f>
        <v>6.8181818181818179E-3</v>
      </c>
      <c r="G507" s="14">
        <f t="shared" ref="G507:G530" si="43">+IF(OR(AND(D507=0),(C507=0)),"0",((D507-C507)/C507))</f>
        <v>-0.8571428571428571</v>
      </c>
      <c r="H507" s="17">
        <f t="shared" ref="H507:H530" si="44">+IF(OR(AND(E507=""),(G507="")),"",E507*G507)</f>
        <v>-3.8297872340425532E-2</v>
      </c>
    </row>
    <row r="508" spans="2:8" ht="15" x14ac:dyDescent="0.2">
      <c r="B508" s="5" t="s">
        <v>455</v>
      </c>
      <c r="C508" s="9">
        <v>36</v>
      </c>
      <c r="D508" s="9">
        <v>32</v>
      </c>
      <c r="E508" s="15">
        <f t="shared" si="41"/>
        <v>7.6595744680851063E-2</v>
      </c>
      <c r="F508" s="15">
        <f t="shared" si="42"/>
        <v>7.2727272727272724E-2</v>
      </c>
      <c r="G508" s="14">
        <f t="shared" si="43"/>
        <v>-0.1111111111111111</v>
      </c>
      <c r="H508" s="17">
        <f t="shared" si="44"/>
        <v>-8.5106382978723406E-3</v>
      </c>
    </row>
    <row r="509" spans="2:8" ht="15" x14ac:dyDescent="0.2">
      <c r="B509" s="5" t="s">
        <v>456</v>
      </c>
      <c r="C509" s="9">
        <v>103</v>
      </c>
      <c r="D509" s="9">
        <v>36</v>
      </c>
      <c r="E509" s="15">
        <f t="shared" si="41"/>
        <v>0.21914893617021278</v>
      </c>
      <c r="F509" s="15">
        <f t="shared" si="42"/>
        <v>8.1818181818181818E-2</v>
      </c>
      <c r="G509" s="14">
        <f t="shared" si="43"/>
        <v>-0.65048543689320393</v>
      </c>
      <c r="H509" s="17">
        <f t="shared" si="44"/>
        <v>-0.14255319148936171</v>
      </c>
    </row>
    <row r="510" spans="2:8" ht="15" x14ac:dyDescent="0.2">
      <c r="B510" s="5" t="s">
        <v>188</v>
      </c>
      <c r="C510" s="9">
        <v>6</v>
      </c>
      <c r="D510" s="9">
        <v>4</v>
      </c>
      <c r="E510" s="15">
        <f t="shared" si="41"/>
        <v>1.276595744680851E-2</v>
      </c>
      <c r="F510" s="15">
        <f t="shared" si="42"/>
        <v>9.0909090909090905E-3</v>
      </c>
      <c r="G510" s="14">
        <f t="shared" si="43"/>
        <v>-0.33333333333333331</v>
      </c>
      <c r="H510" s="17">
        <f t="shared" si="44"/>
        <v>-4.2553191489361694E-3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2</v>
      </c>
      <c r="E512" s="15" t="str">
        <f t="shared" si="41"/>
        <v/>
      </c>
      <c r="F512" s="15">
        <f t="shared" si="42"/>
        <v>4.5454545454545452E-3</v>
      </c>
      <c r="G512" s="14" t="str">
        <f t="shared" si="43"/>
        <v>0</v>
      </c>
      <c r="H512" s="17" t="str">
        <f t="shared" si="44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1</v>
      </c>
      <c r="E514" s="15" t="str">
        <f t="shared" si="41"/>
        <v/>
      </c>
      <c r="F514" s="15">
        <f t="shared" si="42"/>
        <v>2.2727272727272726E-3</v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8</v>
      </c>
      <c r="D515" s="9">
        <v>7</v>
      </c>
      <c r="E515" s="15">
        <f t="shared" si="41"/>
        <v>1.7021276595744681E-2</v>
      </c>
      <c r="F515" s="15">
        <f t="shared" si="42"/>
        <v>1.5909090909090907E-2</v>
      </c>
      <c r="G515" s="14">
        <f t="shared" si="43"/>
        <v>-0.125</v>
      </c>
      <c r="H515" s="17">
        <f t="shared" si="44"/>
        <v>-2.1276595744680851E-3</v>
      </c>
    </row>
    <row r="516" spans="2:8" ht="15" x14ac:dyDescent="0.2">
      <c r="B516" s="5" t="s">
        <v>459</v>
      </c>
      <c r="C516" s="9">
        <v>0</v>
      </c>
      <c r="D516" s="9">
        <v>21</v>
      </c>
      <c r="E516" s="15" t="str">
        <f t="shared" si="41"/>
        <v/>
      </c>
      <c r="F516" s="15">
        <f t="shared" si="42"/>
        <v>4.7727272727272729E-2</v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46</v>
      </c>
      <c r="D517" s="9">
        <v>60</v>
      </c>
      <c r="E517" s="15">
        <f t="shared" si="41"/>
        <v>9.7872340425531917E-2</v>
      </c>
      <c r="F517" s="15">
        <f t="shared" si="42"/>
        <v>0.13636363636363635</v>
      </c>
      <c r="G517" s="14">
        <f t="shared" si="43"/>
        <v>0.30434782608695654</v>
      </c>
      <c r="H517" s="17">
        <f t="shared" si="44"/>
        <v>2.9787234042553193E-2</v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20</v>
      </c>
      <c r="E519" s="15" t="str">
        <f t="shared" si="41"/>
        <v/>
      </c>
      <c r="F519" s="15">
        <f t="shared" si="42"/>
        <v>4.5454545454545456E-2</v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159</v>
      </c>
      <c r="D521" s="9">
        <v>44</v>
      </c>
      <c r="E521" s="15">
        <f t="shared" si="41"/>
        <v>0.33829787234042552</v>
      </c>
      <c r="F521" s="15">
        <f t="shared" si="42"/>
        <v>0.1</v>
      </c>
      <c r="G521" s="14">
        <f t="shared" si="43"/>
        <v>-0.72327044025157228</v>
      </c>
      <c r="H521" s="17">
        <f t="shared" si="44"/>
        <v>-0.24468085106382975</v>
      </c>
    </row>
    <row r="522" spans="2:8" ht="25.5" customHeight="1" x14ac:dyDescent="0.2">
      <c r="B522" s="5" t="s">
        <v>193</v>
      </c>
      <c r="C522" s="9">
        <v>36</v>
      </c>
      <c r="D522" s="9">
        <v>65</v>
      </c>
      <c r="E522" s="15">
        <f t="shared" si="41"/>
        <v>7.6595744680851063E-2</v>
      </c>
      <c r="F522" s="15">
        <f t="shared" si="42"/>
        <v>0.14772727272727273</v>
      </c>
      <c r="G522" s="14">
        <f t="shared" si="43"/>
        <v>0.80555555555555558</v>
      </c>
      <c r="H522" s="17">
        <f t="shared" si="44"/>
        <v>6.1702127659574467E-2</v>
      </c>
    </row>
    <row r="523" spans="2:8" ht="13.5" customHeight="1" x14ac:dyDescent="0.2">
      <c r="B523" s="5" t="s">
        <v>462</v>
      </c>
      <c r="C523" s="9">
        <v>0</v>
      </c>
      <c r="D523" s="9">
        <v>1</v>
      </c>
      <c r="E523" s="15" t="str">
        <f t="shared" si="41"/>
        <v/>
      </c>
      <c r="F523" s="15">
        <f t="shared" si="42"/>
        <v>2.2727272727272726E-3</v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4</v>
      </c>
      <c r="D524" s="9">
        <v>0</v>
      </c>
      <c r="E524" s="15">
        <f t="shared" si="41"/>
        <v>8.5106382978723406E-3</v>
      </c>
      <c r="F524" s="15" t="str">
        <f t="shared" si="42"/>
        <v/>
      </c>
      <c r="G524" s="14" t="str">
        <f t="shared" si="43"/>
        <v>0</v>
      </c>
      <c r="H524" s="17">
        <f t="shared" si="44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10</v>
      </c>
      <c r="D526" s="9">
        <v>13</v>
      </c>
      <c r="E526" s="15">
        <f t="shared" si="41"/>
        <v>2.1276595744680851E-2</v>
      </c>
      <c r="F526" s="15">
        <f t="shared" si="42"/>
        <v>2.9545454545454545E-2</v>
      </c>
      <c r="G526" s="14">
        <f t="shared" si="43"/>
        <v>0.3</v>
      </c>
      <c r="H526" s="17">
        <f t="shared" si="44"/>
        <v>6.382978723404255E-3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0</v>
      </c>
      <c r="D529" s="9">
        <v>4</v>
      </c>
      <c r="E529" s="15" t="str">
        <f t="shared" si="41"/>
        <v/>
      </c>
      <c r="F529" s="15">
        <f t="shared" si="42"/>
        <v>9.0909090909090905E-3</v>
      </c>
      <c r="G529" s="14" t="str">
        <f t="shared" si="43"/>
        <v>0</v>
      </c>
      <c r="H529" s="17" t="str">
        <f t="shared" si="44"/>
        <v/>
      </c>
    </row>
    <row r="530" spans="2:8" ht="15" x14ac:dyDescent="0.2">
      <c r="B530" s="5" t="s">
        <v>467</v>
      </c>
      <c r="C530" s="9">
        <v>41</v>
      </c>
      <c r="D530" s="9">
        <v>66</v>
      </c>
      <c r="E530" s="15">
        <f t="shared" si="41"/>
        <v>8.723404255319149E-2</v>
      </c>
      <c r="F530" s="15">
        <f t="shared" si="42"/>
        <v>0.15</v>
      </c>
      <c r="G530" s="14">
        <f t="shared" si="43"/>
        <v>0.6097560975609756</v>
      </c>
      <c r="H530" s="17">
        <f t="shared" si="44"/>
        <v>5.3191489361702128E-2</v>
      </c>
    </row>
    <row r="531" spans="2:8" x14ac:dyDescent="0.2">
      <c r="B531" s="21" t="s">
        <v>526</v>
      </c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539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490</v>
      </c>
      <c r="C8" s="34">
        <f>+C18+C70+C151+C294+C505</f>
        <v>1619</v>
      </c>
      <c r="D8" s="35">
        <f>+D18+D70+D151+D294+D505</f>
        <v>1536</v>
      </c>
      <c r="E8" s="36">
        <f>+C8/C$8</f>
        <v>1</v>
      </c>
      <c r="F8" s="36">
        <f>+D8/D$8</f>
        <v>1</v>
      </c>
      <c r="G8" s="36">
        <f>+(D8-C8)/C8</f>
        <v>-5.1266213712168003E-2</v>
      </c>
      <c r="H8" s="36">
        <f>+E8*G8</f>
        <v>-5.1266213712168003E-2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12</v>
      </c>
      <c r="D9" s="31">
        <f>+D18</f>
        <v>14</v>
      </c>
      <c r="E9" s="29">
        <f t="shared" ref="E9:E13" si="0">C9/$C$8</f>
        <v>7.4119827053736875E-3</v>
      </c>
      <c r="F9" s="29">
        <f>D9/$D$8</f>
        <v>9.1145833333333339E-3</v>
      </c>
      <c r="G9" s="14">
        <f>+IF(OR(AND(D9=0),(C9=0)),"0",((D9-C9)/C9))</f>
        <v>0.16666666666666666</v>
      </c>
      <c r="H9" s="13">
        <f>+IF(OR(AND(E9=""),(G9="")),"",E9*G9)</f>
        <v>1.2353304508956144E-3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88</v>
      </c>
      <c r="D10" s="31">
        <f>+D70</f>
        <v>161</v>
      </c>
      <c r="E10" s="29">
        <f t="shared" si="0"/>
        <v>5.4354539839407044E-2</v>
      </c>
      <c r="F10" s="29">
        <f>D10/$D$8</f>
        <v>0.10481770833333333</v>
      </c>
      <c r="G10" s="14">
        <f>+IF(OR(AND(D10=0),(C10=0)),"0",((D10-C10)/C10))</f>
        <v>0.82954545454545459</v>
      </c>
      <c r="H10" s="13">
        <f>+IF(OR(AND(E10=""),(G10="")),"",E10*G10)</f>
        <v>4.5089561457689935E-2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365</v>
      </c>
      <c r="D11" s="31">
        <f>+D151</f>
        <v>255</v>
      </c>
      <c r="E11" s="29">
        <f t="shared" si="0"/>
        <v>0.22544780728844965</v>
      </c>
      <c r="F11" s="29">
        <f>D11/$D$8</f>
        <v>0.166015625</v>
      </c>
      <c r="G11" s="14">
        <f>+IF(OR(AND(D11=0),(C11=0)),"0",((D11-C11)/C11))</f>
        <v>-0.30136986301369861</v>
      </c>
      <c r="H11" s="13">
        <f>+IF(OR(AND(E11=""),(G11="")),"",E11*G11)</f>
        <v>-6.7943174799258793E-2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762</v>
      </c>
      <c r="D12" s="31">
        <f>+D294</f>
        <v>773</v>
      </c>
      <c r="E12" s="29">
        <f t="shared" si="0"/>
        <v>0.47066090179122916</v>
      </c>
      <c r="F12" s="29">
        <f>D12/$D$8</f>
        <v>0.50325520833333337</v>
      </c>
      <c r="G12" s="14">
        <f>+IF(OR(AND(D12=0),(C12=0)),"0",((D12-C12)/C12))</f>
        <v>1.4435695538057743E-2</v>
      </c>
      <c r="H12" s="13">
        <f>+IF(OR(AND(E12=""),(G12="")),"",E12*G12)</f>
        <v>6.7943174799258805E-3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392</v>
      </c>
      <c r="D13" s="31">
        <f>+D505</f>
        <v>333</v>
      </c>
      <c r="E13" s="29">
        <f t="shared" si="0"/>
        <v>0.24212476837554045</v>
      </c>
      <c r="F13" s="29">
        <f>D13/$D$8</f>
        <v>0.216796875</v>
      </c>
      <c r="G13" s="14">
        <f>+IF(OR(AND(D13=0),(C13=0)),"0",((D13-C13)/C13))</f>
        <v>-0.15051020408163265</v>
      </c>
      <c r="H13" s="13">
        <f>+IF(OR(AND(E13=""),(G13="")),"",E13*G13)</f>
        <v>-3.6442248301420628E-2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12</v>
      </c>
      <c r="D18" s="35">
        <f>SUM(D19:D64)</f>
        <v>14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0.16666666666666666</v>
      </c>
      <c r="H18" s="36">
        <f>+IF(OR(AND(E18=""),(G18="")),"",E18*G18)</f>
        <v>0.16666666666666666</v>
      </c>
    </row>
    <row r="19" spans="2:8" ht="21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5</v>
      </c>
      <c r="D25" s="9">
        <v>0</v>
      </c>
      <c r="E25" s="13">
        <f t="shared" si="1"/>
        <v>0.41666666666666669</v>
      </c>
      <c r="F25" s="13" t="str">
        <f t="shared" si="2"/>
        <v/>
      </c>
      <c r="G25" s="14" t="str">
        <f t="shared" si="3"/>
        <v>0</v>
      </c>
      <c r="H25" s="17">
        <f t="shared" si="4"/>
        <v>0</v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3</v>
      </c>
      <c r="D28" s="9">
        <v>4</v>
      </c>
      <c r="E28" s="13">
        <f t="shared" si="1"/>
        <v>0.25</v>
      </c>
      <c r="F28" s="13">
        <f t="shared" si="2"/>
        <v>0.2857142857142857</v>
      </c>
      <c r="G28" s="14">
        <f t="shared" si="3"/>
        <v>0.33333333333333331</v>
      </c>
      <c r="H28" s="17">
        <f t="shared" si="4"/>
        <v>8.3333333333333329E-2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1</v>
      </c>
      <c r="E34" s="13" t="str">
        <f t="shared" si="1"/>
        <v/>
      </c>
      <c r="F34" s="13">
        <f t="shared" si="2"/>
        <v>7.1428571428571425E-2</v>
      </c>
      <c r="G34" s="14" t="str">
        <f t="shared" si="3"/>
        <v>0</v>
      </c>
      <c r="H34" s="17" t="str">
        <f t="shared" si="4"/>
        <v/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1</v>
      </c>
      <c r="E40" s="13" t="str">
        <f t="shared" si="1"/>
        <v/>
      </c>
      <c r="F40" s="13">
        <f t="shared" si="2"/>
        <v>7.1428571428571425E-2</v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1</v>
      </c>
      <c r="D48" s="9">
        <v>1</v>
      </c>
      <c r="E48" s="13">
        <f t="shared" si="1"/>
        <v>8.3333333333333329E-2</v>
      </c>
      <c r="F48" s="13">
        <f t="shared" si="2"/>
        <v>7.1428571428571425E-2</v>
      </c>
      <c r="G48" s="14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2</v>
      </c>
      <c r="E50" s="13" t="str">
        <f t="shared" si="1"/>
        <v/>
      </c>
      <c r="F50" s="13">
        <f t="shared" si="2"/>
        <v>0.14285714285714285</v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2</v>
      </c>
      <c r="D52" s="9">
        <v>1</v>
      </c>
      <c r="E52" s="13">
        <f t="shared" si="1"/>
        <v>0.16666666666666666</v>
      </c>
      <c r="F52" s="13">
        <f t="shared" si="2"/>
        <v>7.1428571428571425E-2</v>
      </c>
      <c r="G52" s="14">
        <f t="shared" si="3"/>
        <v>-0.5</v>
      </c>
      <c r="H52" s="17">
        <f t="shared" si="4"/>
        <v>-8.3333333333333329E-2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1</v>
      </c>
      <c r="E58" s="13" t="str">
        <f t="shared" si="1"/>
        <v/>
      </c>
      <c r="F58" s="13">
        <f t="shared" si="2"/>
        <v>7.1428571428571425E-2</v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1</v>
      </c>
      <c r="E60" s="13" t="str">
        <f t="shared" si="1"/>
        <v/>
      </c>
      <c r="F60" s="13">
        <f t="shared" si="2"/>
        <v>7.1428571428571425E-2</v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1"/>
        <v/>
      </c>
      <c r="F62" s="13">
        <f t="shared" si="2"/>
        <v>7.1428571428571425E-2</v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1</v>
      </c>
      <c r="D63" s="9">
        <v>1</v>
      </c>
      <c r="E63" s="13">
        <f t="shared" si="1"/>
        <v>8.3333333333333329E-2</v>
      </c>
      <c r="F63" s="13">
        <f t="shared" si="2"/>
        <v>7.1428571428571425E-2</v>
      </c>
      <c r="G63" s="14">
        <f t="shared" si="3"/>
        <v>0</v>
      </c>
      <c r="H63" s="17">
        <f t="shared" si="4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88</v>
      </c>
      <c r="D70" s="35">
        <f>SUM(D71:D145)</f>
        <v>161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0.82954545454545459</v>
      </c>
      <c r="H70" s="36">
        <f>+IF(OR(AND(E70=""),(G70="")),"",E70*G70)</f>
        <v>0.82954545454545459</v>
      </c>
    </row>
    <row r="71" spans="2:8" ht="18.75" customHeight="1" x14ac:dyDescent="0.2">
      <c r="B71" s="5" t="s">
        <v>20</v>
      </c>
      <c r="C71" s="9">
        <v>5</v>
      </c>
      <c r="D71" s="9">
        <v>0</v>
      </c>
      <c r="E71" s="15">
        <f>+IF(C71=0,"",C71/C$70)</f>
        <v>5.6818181818181816E-2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3</v>
      </c>
      <c r="D72" s="9">
        <v>1</v>
      </c>
      <c r="E72" s="15">
        <f t="shared" ref="E72:E135" si="5">+IF(C72=0,"",C72/C$70)</f>
        <v>3.4090909090909088E-2</v>
      </c>
      <c r="F72" s="15">
        <f t="shared" ref="F72:F135" si="6">+IF(D72=0,"",D72/D$70)</f>
        <v>6.2111801242236021E-3</v>
      </c>
      <c r="G72" s="14">
        <f t="shared" ref="G72:G135" si="7">+IF(OR(AND(D72=0),(C72=0)),"0",((D72-C72)/C72))</f>
        <v>-0.66666666666666663</v>
      </c>
      <c r="H72" s="17">
        <f t="shared" ref="H72:H135" si="8">+IF(OR(AND(E72=""),(G72="")),"",E72*G72)</f>
        <v>-2.2727272727272724E-2</v>
      </c>
    </row>
    <row r="73" spans="2:8" ht="15" x14ac:dyDescent="0.2">
      <c r="B73" s="5" t="s">
        <v>22</v>
      </c>
      <c r="C73" s="9">
        <v>6</v>
      </c>
      <c r="D73" s="9">
        <v>5</v>
      </c>
      <c r="E73" s="15">
        <f t="shared" si="5"/>
        <v>6.8181818181818177E-2</v>
      </c>
      <c r="F73" s="15">
        <f t="shared" si="6"/>
        <v>3.1055900621118012E-2</v>
      </c>
      <c r="G73" s="14">
        <f t="shared" si="7"/>
        <v>-0.16666666666666666</v>
      </c>
      <c r="H73" s="17">
        <f t="shared" si="8"/>
        <v>-1.1363636363636362E-2</v>
      </c>
    </row>
    <row r="74" spans="2:8" ht="15" x14ac:dyDescent="0.2">
      <c r="B74" s="5" t="s">
        <v>222</v>
      </c>
      <c r="C74" s="9">
        <v>5</v>
      </c>
      <c r="D74" s="9">
        <v>5</v>
      </c>
      <c r="E74" s="15">
        <f t="shared" si="5"/>
        <v>5.6818181818181816E-2</v>
      </c>
      <c r="F74" s="15">
        <f t="shared" si="6"/>
        <v>3.1055900621118012E-2</v>
      </c>
      <c r="G74" s="14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1</v>
      </c>
      <c r="D78" s="9">
        <v>0</v>
      </c>
      <c r="E78" s="15">
        <f t="shared" si="5"/>
        <v>1.1363636363636364E-2</v>
      </c>
      <c r="F78" s="15" t="str">
        <f t="shared" si="6"/>
        <v/>
      </c>
      <c r="G78" s="14" t="str">
        <f t="shared" si="7"/>
        <v>0</v>
      </c>
      <c r="H78" s="17">
        <f t="shared" si="8"/>
        <v>0</v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5</v>
      </c>
      <c r="D82" s="9">
        <v>0</v>
      </c>
      <c r="E82" s="15">
        <f t="shared" si="5"/>
        <v>5.6818181818181816E-2</v>
      </c>
      <c r="F82" s="15" t="str">
        <f t="shared" si="6"/>
        <v/>
      </c>
      <c r="G82" s="14" t="str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9</v>
      </c>
      <c r="D83" s="9">
        <v>0</v>
      </c>
      <c r="E83" s="15">
        <f t="shared" si="5"/>
        <v>0.10227272727272728</v>
      </c>
      <c r="F83" s="15" t="str">
        <f t="shared" si="6"/>
        <v/>
      </c>
      <c r="G83" s="14" t="str">
        <f t="shared" si="7"/>
        <v>0</v>
      </c>
      <c r="H83" s="17">
        <f t="shared" si="8"/>
        <v>0</v>
      </c>
    </row>
    <row r="84" spans="2:8" ht="15" x14ac:dyDescent="0.2">
      <c r="B84" s="5" t="s">
        <v>230</v>
      </c>
      <c r="C84" s="9">
        <v>1</v>
      </c>
      <c r="D84" s="9">
        <v>1</v>
      </c>
      <c r="E84" s="15">
        <f t="shared" si="5"/>
        <v>1.1363636363636364E-2</v>
      </c>
      <c r="F84" s="15">
        <f t="shared" si="6"/>
        <v>6.2111801242236021E-3</v>
      </c>
      <c r="G84" s="14">
        <f t="shared" si="7"/>
        <v>0</v>
      </c>
      <c r="H84" s="17">
        <f t="shared" si="8"/>
        <v>0</v>
      </c>
    </row>
    <row r="85" spans="2:8" ht="15" x14ac:dyDescent="0.2">
      <c r="B85" s="5" t="s">
        <v>28</v>
      </c>
      <c r="C85" s="9">
        <v>3</v>
      </c>
      <c r="D85" s="9">
        <v>0</v>
      </c>
      <c r="E85" s="15">
        <f t="shared" si="5"/>
        <v>3.4090909090909088E-2</v>
      </c>
      <c r="F85" s="15" t="str">
        <f t="shared" si="6"/>
        <v/>
      </c>
      <c r="G85" s="14" t="str">
        <f t="shared" si="7"/>
        <v>0</v>
      </c>
      <c r="H85" s="17">
        <f t="shared" si="8"/>
        <v>0</v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3</v>
      </c>
      <c r="D88" s="9">
        <v>2</v>
      </c>
      <c r="E88" s="15">
        <f t="shared" si="5"/>
        <v>3.4090909090909088E-2</v>
      </c>
      <c r="F88" s="15">
        <f t="shared" si="6"/>
        <v>1.2422360248447204E-2</v>
      </c>
      <c r="G88" s="14">
        <f t="shared" si="7"/>
        <v>-0.33333333333333331</v>
      </c>
      <c r="H88" s="17">
        <f t="shared" si="8"/>
        <v>-1.1363636363636362E-2</v>
      </c>
    </row>
    <row r="89" spans="2:8" ht="15" x14ac:dyDescent="0.2">
      <c r="B89" s="5" t="s">
        <v>26</v>
      </c>
      <c r="C89" s="9">
        <v>0</v>
      </c>
      <c r="D89" s="9">
        <v>1</v>
      </c>
      <c r="E89" s="15" t="str">
        <f t="shared" si="5"/>
        <v/>
      </c>
      <c r="F89" s="15">
        <f t="shared" si="6"/>
        <v>6.2111801242236021E-3</v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2</v>
      </c>
      <c r="D90" s="9">
        <v>2</v>
      </c>
      <c r="E90" s="15">
        <f t="shared" si="5"/>
        <v>2.2727272727272728E-2</v>
      </c>
      <c r="F90" s="15">
        <f t="shared" si="6"/>
        <v>1.2422360248447204E-2</v>
      </c>
      <c r="G90" s="14">
        <f t="shared" si="7"/>
        <v>0</v>
      </c>
      <c r="H90" s="17">
        <f t="shared" si="8"/>
        <v>0</v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4</v>
      </c>
      <c r="D92" s="9">
        <v>0</v>
      </c>
      <c r="E92" s="15">
        <f t="shared" si="5"/>
        <v>4.5454545454545456E-2</v>
      </c>
      <c r="F92" s="15" t="str">
        <f t="shared" si="6"/>
        <v/>
      </c>
      <c r="G92" s="14" t="str">
        <f t="shared" si="7"/>
        <v>0</v>
      </c>
      <c r="H92" s="17">
        <f t="shared" si="8"/>
        <v>0</v>
      </c>
    </row>
    <row r="93" spans="2:8" ht="15" x14ac:dyDescent="0.2">
      <c r="B93" s="5" t="s">
        <v>528</v>
      </c>
      <c r="C93" s="9">
        <v>2</v>
      </c>
      <c r="D93" s="9">
        <v>0</v>
      </c>
      <c r="E93" s="15">
        <f t="shared" si="5"/>
        <v>2.2727272727272728E-2</v>
      </c>
      <c r="F93" s="15" t="str">
        <f t="shared" si="6"/>
        <v/>
      </c>
      <c r="G93" s="14" t="str">
        <f t="shared" si="7"/>
        <v>0</v>
      </c>
      <c r="H93" s="17">
        <f t="shared" si="8"/>
        <v>0</v>
      </c>
    </row>
    <row r="94" spans="2:8" ht="15" x14ac:dyDescent="0.2">
      <c r="B94" s="5" t="s">
        <v>25</v>
      </c>
      <c r="C94" s="9">
        <v>1</v>
      </c>
      <c r="D94" s="9">
        <v>0</v>
      </c>
      <c r="E94" s="15">
        <f t="shared" si="5"/>
        <v>1.1363636363636364E-2</v>
      </c>
      <c r="F94" s="15" t="str">
        <f t="shared" si="6"/>
        <v/>
      </c>
      <c r="G94" s="14" t="str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9</v>
      </c>
      <c r="D98" s="9">
        <v>3</v>
      </c>
      <c r="E98" s="15">
        <f t="shared" si="5"/>
        <v>0.10227272727272728</v>
      </c>
      <c r="F98" s="15">
        <f t="shared" si="6"/>
        <v>1.8633540372670808E-2</v>
      </c>
      <c r="G98" s="14">
        <f t="shared" si="7"/>
        <v>-0.66666666666666663</v>
      </c>
      <c r="H98" s="17">
        <f t="shared" si="8"/>
        <v>-6.8181818181818177E-2</v>
      </c>
    </row>
    <row r="99" spans="2:8" ht="15" x14ac:dyDescent="0.2">
      <c r="B99" s="5" t="s">
        <v>239</v>
      </c>
      <c r="C99" s="9">
        <v>2</v>
      </c>
      <c r="D99" s="9">
        <v>1</v>
      </c>
      <c r="E99" s="15">
        <f t="shared" si="5"/>
        <v>2.2727272727272728E-2</v>
      </c>
      <c r="F99" s="15">
        <f t="shared" si="6"/>
        <v>6.2111801242236021E-3</v>
      </c>
      <c r="G99" s="14">
        <f t="shared" si="7"/>
        <v>-0.5</v>
      </c>
      <c r="H99" s="17">
        <f t="shared" si="8"/>
        <v>-1.1363636363636364E-2</v>
      </c>
    </row>
    <row r="100" spans="2:8" ht="15" x14ac:dyDescent="0.2">
      <c r="B100" s="5" t="s">
        <v>240</v>
      </c>
      <c r="C100" s="9">
        <v>6</v>
      </c>
      <c r="D100" s="9">
        <v>0</v>
      </c>
      <c r="E100" s="15">
        <f t="shared" si="5"/>
        <v>6.8181818181818177E-2</v>
      </c>
      <c r="F100" s="15" t="str">
        <f t="shared" si="6"/>
        <v/>
      </c>
      <c r="G100" s="14" t="str">
        <f t="shared" si="7"/>
        <v>0</v>
      </c>
      <c r="H100" s="17">
        <f t="shared" si="8"/>
        <v>0</v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5"/>
        <v>1.1363636363636364E-2</v>
      </c>
      <c r="F101" s="15" t="str">
        <f t="shared" si="6"/>
        <v/>
      </c>
      <c r="G101" s="14" t="str">
        <f t="shared" si="7"/>
        <v>0</v>
      </c>
      <c r="H101" s="17">
        <f t="shared" si="8"/>
        <v>0</v>
      </c>
    </row>
    <row r="102" spans="2:8" ht="15" x14ac:dyDescent="0.2">
      <c r="B102" s="5" t="s">
        <v>242</v>
      </c>
      <c r="C102" s="9">
        <v>0</v>
      </c>
      <c r="D102" s="9">
        <v>1</v>
      </c>
      <c r="E102" s="15" t="str">
        <f t="shared" si="5"/>
        <v/>
      </c>
      <c r="F102" s="15">
        <f t="shared" si="6"/>
        <v>6.2111801242236021E-3</v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3</v>
      </c>
      <c r="D104" s="9">
        <v>0</v>
      </c>
      <c r="E104" s="15">
        <f t="shared" si="5"/>
        <v>3.4090909090909088E-2</v>
      </c>
      <c r="F104" s="15" t="str">
        <f t="shared" si="6"/>
        <v/>
      </c>
      <c r="G104" s="14" t="str">
        <f t="shared" si="7"/>
        <v>0</v>
      </c>
      <c r="H104" s="17">
        <f t="shared" si="8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</v>
      </c>
      <c r="D107" s="9">
        <v>17</v>
      </c>
      <c r="E107" s="15">
        <f t="shared" si="5"/>
        <v>1.1363636363636364E-2</v>
      </c>
      <c r="F107" s="15">
        <f t="shared" si="6"/>
        <v>0.10559006211180125</v>
      </c>
      <c r="G107" s="14">
        <f t="shared" si="7"/>
        <v>16</v>
      </c>
      <c r="H107" s="17">
        <f t="shared" si="8"/>
        <v>0.18181818181818182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3</v>
      </c>
      <c r="E109" s="15" t="str">
        <f t="shared" si="5"/>
        <v/>
      </c>
      <c r="F109" s="15">
        <f t="shared" si="6"/>
        <v>1.8633540372670808E-2</v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2</v>
      </c>
      <c r="E110" s="15" t="str">
        <f t="shared" si="5"/>
        <v/>
      </c>
      <c r="F110" s="15">
        <f t="shared" si="6"/>
        <v>1.2422360248447204E-2</v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2</v>
      </c>
      <c r="E111" s="15" t="str">
        <f t="shared" si="5"/>
        <v/>
      </c>
      <c r="F111" s="15">
        <f t="shared" si="6"/>
        <v>1.2422360248447204E-2</v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2</v>
      </c>
      <c r="D112" s="9">
        <v>1</v>
      </c>
      <c r="E112" s="15">
        <f t="shared" si="5"/>
        <v>2.2727272727272728E-2</v>
      </c>
      <c r="F112" s="15">
        <f t="shared" si="6"/>
        <v>6.2111801242236021E-3</v>
      </c>
      <c r="G112" s="14">
        <f t="shared" si="7"/>
        <v>-0.5</v>
      </c>
      <c r="H112" s="17">
        <f t="shared" si="8"/>
        <v>-1.1363636363636364E-2</v>
      </c>
    </row>
    <row r="113" spans="2:8" ht="15" x14ac:dyDescent="0.2">
      <c r="B113" s="5" t="s">
        <v>248</v>
      </c>
      <c r="C113" s="9">
        <v>1</v>
      </c>
      <c r="D113" s="9">
        <v>1</v>
      </c>
      <c r="E113" s="15">
        <f t="shared" si="5"/>
        <v>1.1363636363636364E-2</v>
      </c>
      <c r="F113" s="15">
        <f t="shared" si="6"/>
        <v>6.2111801242236021E-3</v>
      </c>
      <c r="G113" s="14">
        <f t="shared" si="7"/>
        <v>0</v>
      </c>
      <c r="H113" s="17">
        <f t="shared" si="8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1</v>
      </c>
      <c r="E115" s="15" t="str">
        <f t="shared" si="5"/>
        <v/>
      </c>
      <c r="F115" s="15">
        <f t="shared" si="6"/>
        <v>6.2111801242236021E-3</v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3</v>
      </c>
      <c r="D118" s="9">
        <v>99</v>
      </c>
      <c r="E118" s="15">
        <f t="shared" si="5"/>
        <v>3.4090909090909088E-2</v>
      </c>
      <c r="F118" s="15">
        <f t="shared" si="6"/>
        <v>0.6149068322981367</v>
      </c>
      <c r="G118" s="14">
        <f t="shared" si="7"/>
        <v>32</v>
      </c>
      <c r="H118" s="17">
        <f t="shared" si="8"/>
        <v>1.0909090909090908</v>
      </c>
    </row>
    <row r="119" spans="2:8" ht="15" x14ac:dyDescent="0.2">
      <c r="B119" s="5" t="s">
        <v>252</v>
      </c>
      <c r="C119" s="9">
        <v>3</v>
      </c>
      <c r="D119" s="9">
        <v>0</v>
      </c>
      <c r="E119" s="15">
        <f t="shared" si="5"/>
        <v>3.4090909090909088E-2</v>
      </c>
      <c r="F119" s="15" t="str">
        <f t="shared" si="6"/>
        <v/>
      </c>
      <c r="G119" s="14" t="str">
        <f t="shared" si="7"/>
        <v>0</v>
      </c>
      <c r="H119" s="17">
        <f t="shared" si="8"/>
        <v>0</v>
      </c>
    </row>
    <row r="120" spans="2:8" ht="15" x14ac:dyDescent="0.2">
      <c r="B120" s="5" t="s">
        <v>253</v>
      </c>
      <c r="C120" s="9">
        <v>0</v>
      </c>
      <c r="D120" s="9">
        <v>1</v>
      </c>
      <c r="E120" s="15" t="str">
        <f t="shared" si="5"/>
        <v/>
      </c>
      <c r="F120" s="15">
        <f t="shared" si="6"/>
        <v>6.2111801242236021E-3</v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9</v>
      </c>
      <c r="E121" s="15" t="str">
        <f t="shared" si="5"/>
        <v/>
      </c>
      <c r="F121" s="15">
        <f t="shared" si="6"/>
        <v>5.5900621118012424E-2</v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0</v>
      </c>
      <c r="D123" s="9">
        <v>1</v>
      </c>
      <c r="E123" s="15" t="str">
        <f t="shared" si="5"/>
        <v/>
      </c>
      <c r="F123" s="15">
        <f t="shared" si="6"/>
        <v>6.2111801242236021E-3</v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5</v>
      </c>
      <c r="D131" s="9">
        <v>0</v>
      </c>
      <c r="E131" s="15">
        <f t="shared" si="5"/>
        <v>5.6818181818181816E-2</v>
      </c>
      <c r="F131" s="15" t="str">
        <f t="shared" si="6"/>
        <v/>
      </c>
      <c r="G131" s="14" t="str">
        <f t="shared" si="7"/>
        <v>0</v>
      </c>
      <c r="H131" s="17">
        <f t="shared" si="8"/>
        <v>0</v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1</v>
      </c>
      <c r="D134" s="9">
        <v>0</v>
      </c>
      <c r="E134" s="15">
        <f t="shared" si="5"/>
        <v>1.1363636363636364E-2</v>
      </c>
      <c r="F134" s="15" t="str">
        <f t="shared" si="6"/>
        <v/>
      </c>
      <c r="G134" s="14" t="str">
        <f t="shared" si="7"/>
        <v>0</v>
      </c>
      <c r="H134" s="17">
        <f t="shared" si="8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6.2111801242236021E-3</v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1</v>
      </c>
      <c r="D139" s="9">
        <v>1</v>
      </c>
      <c r="E139" s="15">
        <f t="shared" si="9"/>
        <v>1.1363636363636364E-2</v>
      </c>
      <c r="F139" s="15">
        <f t="shared" si="10"/>
        <v>6.2111801242236021E-3</v>
      </c>
      <c r="G139" s="14">
        <f t="shared" si="11"/>
        <v>0</v>
      </c>
      <c r="H139" s="17">
        <f t="shared" si="12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365</v>
      </c>
      <c r="D151" s="35">
        <f>SUM(D152:D288)</f>
        <v>255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-0.30136986301369861</v>
      </c>
      <c r="H151" s="36">
        <f>+IF(OR(AND(E151=""),(G151="")),"",E151*G151)</f>
        <v>-0.30136986301369861</v>
      </c>
    </row>
    <row r="152" spans="2:8" ht="15" x14ac:dyDescent="0.2">
      <c r="B152" s="8" t="s">
        <v>54</v>
      </c>
      <c r="C152" s="9">
        <v>0</v>
      </c>
      <c r="D152" s="9">
        <v>2</v>
      </c>
      <c r="E152" s="15" t="str">
        <f>+IF(C152=0,"",C152/C$151)</f>
        <v/>
      </c>
      <c r="F152" s="15">
        <f>+IF(D152=0,"",D152/D$151)</f>
        <v>7.8431372549019607E-3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1</v>
      </c>
      <c r="D153" s="9">
        <v>1</v>
      </c>
      <c r="E153" s="15">
        <f t="shared" ref="E153:E216" si="13">+IF(C153=0,"",C153/C$151)</f>
        <v>2.7397260273972603E-3</v>
      </c>
      <c r="F153" s="15">
        <f t="shared" ref="F153:F216" si="14">+IF(D153=0,"",D153/D$151)</f>
        <v>3.9215686274509803E-3</v>
      </c>
      <c r="G153" s="14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15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0</v>
      </c>
      <c r="D156" s="9">
        <v>1</v>
      </c>
      <c r="E156" s="15" t="str">
        <f t="shared" si="13"/>
        <v/>
      </c>
      <c r="F156" s="15">
        <f t="shared" si="14"/>
        <v>3.9215686274509803E-3</v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34</v>
      </c>
      <c r="D157" s="9">
        <v>25</v>
      </c>
      <c r="E157" s="15">
        <f t="shared" si="13"/>
        <v>9.3150684931506855E-2</v>
      </c>
      <c r="F157" s="15">
        <f t="shared" si="14"/>
        <v>9.8039215686274508E-2</v>
      </c>
      <c r="G157" s="14">
        <f t="shared" si="15"/>
        <v>-0.26470588235294118</v>
      </c>
      <c r="H157" s="17">
        <f t="shared" si="16"/>
        <v>-2.4657534246575345E-2</v>
      </c>
    </row>
    <row r="158" spans="2:8" ht="15" x14ac:dyDescent="0.2">
      <c r="B158" s="8" t="s">
        <v>59</v>
      </c>
      <c r="C158" s="9">
        <v>0</v>
      </c>
      <c r="D158" s="9">
        <v>1</v>
      </c>
      <c r="E158" s="15" t="str">
        <f t="shared" si="13"/>
        <v/>
      </c>
      <c r="F158" s="15">
        <f t="shared" si="14"/>
        <v>3.9215686274509803E-3</v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3"/>
        <v/>
      </c>
      <c r="F159" s="15">
        <f t="shared" si="14"/>
        <v>3.9215686274509803E-3</v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1</v>
      </c>
      <c r="D160" s="9">
        <v>2</v>
      </c>
      <c r="E160" s="15">
        <f t="shared" si="13"/>
        <v>2.7397260273972603E-3</v>
      </c>
      <c r="F160" s="15">
        <f t="shared" si="14"/>
        <v>7.8431372549019607E-3</v>
      </c>
      <c r="G160" s="14">
        <f t="shared" si="15"/>
        <v>1</v>
      </c>
      <c r="H160" s="17">
        <f t="shared" si="16"/>
        <v>2.7397260273972603E-3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1</v>
      </c>
      <c r="D164" s="9">
        <v>0</v>
      </c>
      <c r="E164" s="15">
        <f t="shared" si="13"/>
        <v>2.7397260273972603E-3</v>
      </c>
      <c r="F164" s="15" t="str">
        <f t="shared" si="14"/>
        <v/>
      </c>
      <c r="G164" s="14" t="str">
        <f t="shared" si="15"/>
        <v>0</v>
      </c>
      <c r="H164" s="17">
        <f t="shared" si="16"/>
        <v>0</v>
      </c>
    </row>
    <row r="165" spans="2:8" ht="15" x14ac:dyDescent="0.2">
      <c r="B165" s="8" t="s">
        <v>57</v>
      </c>
      <c r="C165" s="9">
        <v>2</v>
      </c>
      <c r="D165" s="9">
        <v>5</v>
      </c>
      <c r="E165" s="15">
        <f t="shared" si="13"/>
        <v>5.4794520547945206E-3</v>
      </c>
      <c r="F165" s="15">
        <f t="shared" si="14"/>
        <v>1.9607843137254902E-2</v>
      </c>
      <c r="G165" s="14">
        <f t="shared" si="15"/>
        <v>1.5</v>
      </c>
      <c r="H165" s="17">
        <f t="shared" si="16"/>
        <v>8.2191780821917818E-3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13</v>
      </c>
      <c r="D169" s="9">
        <v>15</v>
      </c>
      <c r="E169" s="15">
        <f t="shared" si="13"/>
        <v>3.5616438356164383E-2</v>
      </c>
      <c r="F169" s="15">
        <f t="shared" si="14"/>
        <v>5.8823529411764705E-2</v>
      </c>
      <c r="G169" s="14">
        <f t="shared" si="15"/>
        <v>0.15384615384615385</v>
      </c>
      <c r="H169" s="17">
        <f t="shared" si="16"/>
        <v>5.4794520547945206E-3</v>
      </c>
    </row>
    <row r="170" spans="2:8" ht="15" x14ac:dyDescent="0.2">
      <c r="B170" s="8" t="s">
        <v>272</v>
      </c>
      <c r="C170" s="9">
        <v>9</v>
      </c>
      <c r="D170" s="9">
        <v>24</v>
      </c>
      <c r="E170" s="15">
        <f t="shared" si="13"/>
        <v>2.4657534246575342E-2</v>
      </c>
      <c r="F170" s="15">
        <f t="shared" si="14"/>
        <v>9.4117647058823528E-2</v>
      </c>
      <c r="G170" s="14">
        <f t="shared" si="15"/>
        <v>1.6666666666666667</v>
      </c>
      <c r="H170" s="17">
        <f t="shared" si="16"/>
        <v>4.1095890410958902E-2</v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18</v>
      </c>
      <c r="D173" s="9">
        <v>10</v>
      </c>
      <c r="E173" s="15">
        <f t="shared" si="13"/>
        <v>4.9315068493150684E-2</v>
      </c>
      <c r="F173" s="15">
        <f t="shared" si="14"/>
        <v>3.9215686274509803E-2</v>
      </c>
      <c r="G173" s="14">
        <f t="shared" si="15"/>
        <v>-0.44444444444444442</v>
      </c>
      <c r="H173" s="17">
        <f t="shared" si="16"/>
        <v>-2.1917808219178079E-2</v>
      </c>
    </row>
    <row r="174" spans="2:8" ht="15" x14ac:dyDescent="0.2">
      <c r="B174" s="8" t="s">
        <v>276</v>
      </c>
      <c r="C174" s="9">
        <v>4</v>
      </c>
      <c r="D174" s="9">
        <v>20</v>
      </c>
      <c r="E174" s="15">
        <f t="shared" si="13"/>
        <v>1.0958904109589041E-2</v>
      </c>
      <c r="F174" s="15">
        <f t="shared" si="14"/>
        <v>7.8431372549019607E-2</v>
      </c>
      <c r="G174" s="14">
        <f t="shared" si="15"/>
        <v>4</v>
      </c>
      <c r="H174" s="17">
        <f t="shared" si="16"/>
        <v>4.3835616438356165E-2</v>
      </c>
    </row>
    <row r="175" spans="2:8" ht="15" x14ac:dyDescent="0.2">
      <c r="B175" s="8" t="s">
        <v>277</v>
      </c>
      <c r="C175" s="9">
        <v>4</v>
      </c>
      <c r="D175" s="9">
        <v>0</v>
      </c>
      <c r="E175" s="15">
        <f t="shared" si="13"/>
        <v>1.0958904109589041E-2</v>
      </c>
      <c r="F175" s="15" t="str">
        <f t="shared" si="14"/>
        <v/>
      </c>
      <c r="G175" s="14" t="str">
        <f t="shared" si="15"/>
        <v>0</v>
      </c>
      <c r="H175" s="17">
        <f t="shared" si="16"/>
        <v>0</v>
      </c>
    </row>
    <row r="176" spans="2:8" ht="15" x14ac:dyDescent="0.2">
      <c r="B176" s="8" t="s">
        <v>278</v>
      </c>
      <c r="C176" s="9">
        <v>18</v>
      </c>
      <c r="D176" s="9">
        <v>8</v>
      </c>
      <c r="E176" s="15">
        <f t="shared" si="13"/>
        <v>4.9315068493150684E-2</v>
      </c>
      <c r="F176" s="15">
        <f t="shared" si="14"/>
        <v>3.1372549019607843E-2</v>
      </c>
      <c r="G176" s="14">
        <f t="shared" si="15"/>
        <v>-0.55555555555555558</v>
      </c>
      <c r="H176" s="17">
        <f t="shared" si="16"/>
        <v>-2.7397260273972605E-2</v>
      </c>
    </row>
    <row r="177" spans="2:8" ht="15" x14ac:dyDescent="0.2">
      <c r="B177" s="8" t="s">
        <v>279</v>
      </c>
      <c r="C177" s="9">
        <v>14</v>
      </c>
      <c r="D177" s="9">
        <v>8</v>
      </c>
      <c r="E177" s="15">
        <f t="shared" si="13"/>
        <v>3.8356164383561646E-2</v>
      </c>
      <c r="F177" s="15">
        <f t="shared" si="14"/>
        <v>3.1372549019607843E-2</v>
      </c>
      <c r="G177" s="14">
        <f t="shared" si="15"/>
        <v>-0.42857142857142855</v>
      </c>
      <c r="H177" s="17">
        <f t="shared" si="16"/>
        <v>-1.643835616438356E-2</v>
      </c>
    </row>
    <row r="178" spans="2:8" ht="20.100000000000001" customHeight="1" x14ac:dyDescent="0.2">
      <c r="B178" s="8" t="s">
        <v>280</v>
      </c>
      <c r="C178" s="9">
        <v>13</v>
      </c>
      <c r="D178" s="9">
        <v>9</v>
      </c>
      <c r="E178" s="15">
        <f t="shared" si="13"/>
        <v>3.5616438356164383E-2</v>
      </c>
      <c r="F178" s="15">
        <f t="shared" si="14"/>
        <v>3.5294117647058823E-2</v>
      </c>
      <c r="G178" s="14">
        <f t="shared" si="15"/>
        <v>-0.30769230769230771</v>
      </c>
      <c r="H178" s="17">
        <f t="shared" si="16"/>
        <v>-1.0958904109589041E-2</v>
      </c>
    </row>
    <row r="179" spans="2:8" ht="20.100000000000001" customHeight="1" x14ac:dyDescent="0.2">
      <c r="B179" s="8" t="s">
        <v>281</v>
      </c>
      <c r="C179" s="9">
        <v>2</v>
      </c>
      <c r="D179" s="9">
        <v>7</v>
      </c>
      <c r="E179" s="15">
        <f t="shared" si="13"/>
        <v>5.4794520547945206E-3</v>
      </c>
      <c r="F179" s="15">
        <f t="shared" si="14"/>
        <v>2.7450980392156862E-2</v>
      </c>
      <c r="G179" s="14">
        <f t="shared" si="15"/>
        <v>2.5</v>
      </c>
      <c r="H179" s="17">
        <f t="shared" si="16"/>
        <v>1.3698630136986301E-2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2</v>
      </c>
      <c r="D181" s="9">
        <v>3</v>
      </c>
      <c r="E181" s="15">
        <f t="shared" si="13"/>
        <v>5.4794520547945206E-3</v>
      </c>
      <c r="F181" s="15">
        <f t="shared" si="14"/>
        <v>1.1764705882352941E-2</v>
      </c>
      <c r="G181" s="14">
        <f t="shared" si="15"/>
        <v>0.5</v>
      </c>
      <c r="H181" s="17">
        <f t="shared" si="16"/>
        <v>2.7397260273972603E-3</v>
      </c>
    </row>
    <row r="182" spans="2:8" ht="20.100000000000001" customHeight="1" x14ac:dyDescent="0.2">
      <c r="B182" s="8" t="s">
        <v>284</v>
      </c>
      <c r="C182" s="9">
        <v>4</v>
      </c>
      <c r="D182" s="9">
        <v>5</v>
      </c>
      <c r="E182" s="15">
        <f t="shared" si="13"/>
        <v>1.0958904109589041E-2</v>
      </c>
      <c r="F182" s="15">
        <f t="shared" si="14"/>
        <v>1.9607843137254902E-2</v>
      </c>
      <c r="G182" s="14">
        <f t="shared" si="15"/>
        <v>0.25</v>
      </c>
      <c r="H182" s="17">
        <f t="shared" si="16"/>
        <v>2.7397260273972603E-3</v>
      </c>
    </row>
    <row r="183" spans="2:8" ht="20.100000000000001" customHeight="1" x14ac:dyDescent="0.2">
      <c r="B183" s="8" t="s">
        <v>285</v>
      </c>
      <c r="C183" s="9">
        <v>11</v>
      </c>
      <c r="D183" s="9">
        <v>6</v>
      </c>
      <c r="E183" s="15">
        <f t="shared" si="13"/>
        <v>3.0136986301369864E-2</v>
      </c>
      <c r="F183" s="15">
        <f t="shared" si="14"/>
        <v>2.3529411764705882E-2</v>
      </c>
      <c r="G183" s="14">
        <f t="shared" si="15"/>
        <v>-0.45454545454545453</v>
      </c>
      <c r="H183" s="17">
        <f t="shared" si="16"/>
        <v>-1.3698630136986301E-2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52</v>
      </c>
      <c r="D186" s="9">
        <v>35</v>
      </c>
      <c r="E186" s="15">
        <f t="shared" si="13"/>
        <v>0.14246575342465753</v>
      </c>
      <c r="F186" s="15">
        <f t="shared" si="14"/>
        <v>0.13725490196078433</v>
      </c>
      <c r="G186" s="14">
        <f t="shared" si="15"/>
        <v>-0.32692307692307693</v>
      </c>
      <c r="H186" s="17">
        <f t="shared" si="16"/>
        <v>-4.6575342465753428E-2</v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3"/>
        <v/>
      </c>
      <c r="F187" s="15">
        <f t="shared" si="14"/>
        <v>3.9215686274509803E-3</v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33</v>
      </c>
      <c r="D196" s="9">
        <v>14</v>
      </c>
      <c r="E196" s="15">
        <f t="shared" si="13"/>
        <v>9.0410958904109592E-2</v>
      </c>
      <c r="F196" s="15">
        <f t="shared" si="14"/>
        <v>5.4901960784313725E-2</v>
      </c>
      <c r="G196" s="14">
        <f t="shared" si="15"/>
        <v>-0.5757575757575758</v>
      </c>
      <c r="H196" s="17">
        <f t="shared" si="16"/>
        <v>-5.2054794520547953E-2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1</v>
      </c>
      <c r="E201" s="15" t="str">
        <f t="shared" si="13"/>
        <v/>
      </c>
      <c r="F201" s="15">
        <f t="shared" si="14"/>
        <v>3.9215686274509803E-3</v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1</v>
      </c>
      <c r="E206" s="15" t="str">
        <f t="shared" si="13"/>
        <v/>
      </c>
      <c r="F206" s="15">
        <f t="shared" si="14"/>
        <v>3.9215686274509803E-3</v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2</v>
      </c>
      <c r="E208" s="15" t="str">
        <f t="shared" si="13"/>
        <v/>
      </c>
      <c r="F208" s="15">
        <f t="shared" si="14"/>
        <v>7.8431372549019607E-3</v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3</v>
      </c>
      <c r="E209" s="15" t="str">
        <f t="shared" si="13"/>
        <v/>
      </c>
      <c r="F209" s="15">
        <f t="shared" si="14"/>
        <v>1.1764705882352941E-2</v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1</v>
      </c>
      <c r="E216" s="15">
        <f t="shared" si="13"/>
        <v>2.7397260273972603E-3</v>
      </c>
      <c r="F216" s="15">
        <f t="shared" si="14"/>
        <v>3.9215686274509803E-3</v>
      </c>
      <c r="G216" s="14">
        <f t="shared" si="15"/>
        <v>0</v>
      </c>
      <c r="H216" s="17">
        <f t="shared" si="16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3</v>
      </c>
      <c r="E222" s="15" t="str">
        <f t="shared" si="17"/>
        <v/>
      </c>
      <c r="F222" s="15">
        <f t="shared" si="18"/>
        <v>1.1764705882352941E-2</v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5</v>
      </c>
      <c r="D229" s="9">
        <v>0</v>
      </c>
      <c r="E229" s="15">
        <f t="shared" si="17"/>
        <v>1.3698630136986301E-2</v>
      </c>
      <c r="F229" s="15" t="str">
        <f t="shared" si="18"/>
        <v/>
      </c>
      <c r="G229" s="14" t="str">
        <f t="shared" si="19"/>
        <v>0</v>
      </c>
      <c r="H229" s="17">
        <f t="shared" si="20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2</v>
      </c>
      <c r="D231" s="9">
        <v>1</v>
      </c>
      <c r="E231" s="15">
        <f t="shared" si="17"/>
        <v>5.4794520547945206E-3</v>
      </c>
      <c r="F231" s="15">
        <f t="shared" si="18"/>
        <v>3.9215686274509803E-3</v>
      </c>
      <c r="G231" s="14">
        <f t="shared" si="19"/>
        <v>-0.5</v>
      </c>
      <c r="H231" s="17">
        <f t="shared" si="20"/>
        <v>-2.7397260273972603E-3</v>
      </c>
    </row>
    <row r="232" spans="2:8" ht="20.100000000000001" customHeight="1" x14ac:dyDescent="0.2">
      <c r="B232" s="8" t="s">
        <v>77</v>
      </c>
      <c r="C232" s="9">
        <v>0</v>
      </c>
      <c r="D232" s="9">
        <v>3</v>
      </c>
      <c r="E232" s="15" t="str">
        <f t="shared" si="17"/>
        <v/>
      </c>
      <c r="F232" s="15">
        <f t="shared" si="18"/>
        <v>1.1764705882352941E-2</v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1</v>
      </c>
      <c r="E235" s="15" t="str">
        <f t="shared" si="17"/>
        <v/>
      </c>
      <c r="F235" s="15">
        <f t="shared" si="18"/>
        <v>3.9215686274509803E-3</v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5</v>
      </c>
      <c r="D237" s="9">
        <v>2</v>
      </c>
      <c r="E237" s="15">
        <f t="shared" si="17"/>
        <v>1.3698630136986301E-2</v>
      </c>
      <c r="F237" s="15">
        <f t="shared" si="18"/>
        <v>7.8431372549019607E-3</v>
      </c>
      <c r="G237" s="14">
        <f t="shared" si="19"/>
        <v>-0.6</v>
      </c>
      <c r="H237" s="17">
        <f t="shared" si="20"/>
        <v>-8.21917808219178E-3</v>
      </c>
    </row>
    <row r="238" spans="2:8" ht="20.100000000000001" customHeight="1" x14ac:dyDescent="0.2">
      <c r="B238" s="8" t="s">
        <v>85</v>
      </c>
      <c r="C238" s="9">
        <v>4</v>
      </c>
      <c r="D238" s="9">
        <v>3</v>
      </c>
      <c r="E238" s="15">
        <f t="shared" si="17"/>
        <v>1.0958904109589041E-2</v>
      </c>
      <c r="F238" s="15">
        <f t="shared" si="18"/>
        <v>1.1764705882352941E-2</v>
      </c>
      <c r="G238" s="14">
        <f t="shared" si="19"/>
        <v>-0.25</v>
      </c>
      <c r="H238" s="17">
        <f t="shared" si="20"/>
        <v>-2.7397260273972603E-3</v>
      </c>
    </row>
    <row r="239" spans="2:8" ht="20.100000000000001" customHeight="1" x14ac:dyDescent="0.2">
      <c r="B239" s="8" t="s">
        <v>81</v>
      </c>
      <c r="C239" s="9">
        <v>1</v>
      </c>
      <c r="D239" s="9">
        <v>2</v>
      </c>
      <c r="E239" s="15">
        <f t="shared" si="17"/>
        <v>2.7397260273972603E-3</v>
      </c>
      <c r="F239" s="15">
        <f t="shared" si="18"/>
        <v>7.8431372549019607E-3</v>
      </c>
      <c r="G239" s="14">
        <f t="shared" si="19"/>
        <v>1</v>
      </c>
      <c r="H239" s="17">
        <f t="shared" si="20"/>
        <v>2.7397260273972603E-3</v>
      </c>
    </row>
    <row r="240" spans="2:8" ht="20.100000000000001" customHeight="1" x14ac:dyDescent="0.2">
      <c r="B240" s="8" t="s">
        <v>316</v>
      </c>
      <c r="C240" s="9">
        <v>2</v>
      </c>
      <c r="D240" s="9">
        <v>2</v>
      </c>
      <c r="E240" s="15">
        <f t="shared" si="17"/>
        <v>5.4794520547945206E-3</v>
      </c>
      <c r="F240" s="15">
        <f t="shared" si="18"/>
        <v>7.8431372549019607E-3</v>
      </c>
      <c r="G240" s="14">
        <f t="shared" si="19"/>
        <v>0</v>
      </c>
      <c r="H240" s="17">
        <f t="shared" si="20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3</v>
      </c>
      <c r="D247" s="9">
        <v>1</v>
      </c>
      <c r="E247" s="15">
        <f t="shared" si="17"/>
        <v>8.21917808219178E-3</v>
      </c>
      <c r="F247" s="15">
        <f t="shared" si="18"/>
        <v>3.9215686274509803E-3</v>
      </c>
      <c r="G247" s="14">
        <f t="shared" si="19"/>
        <v>-0.66666666666666663</v>
      </c>
      <c r="H247" s="17">
        <f t="shared" si="20"/>
        <v>-5.4794520547945197E-3</v>
      </c>
    </row>
    <row r="248" spans="2:8" ht="20.100000000000001" customHeight="1" x14ac:dyDescent="0.2">
      <c r="B248" s="8" t="s">
        <v>86</v>
      </c>
      <c r="C248" s="9">
        <v>0</v>
      </c>
      <c r="D248" s="9">
        <v>1</v>
      </c>
      <c r="E248" s="15" t="str">
        <f t="shared" si="17"/>
        <v/>
      </c>
      <c r="F248" s="15">
        <f t="shared" si="18"/>
        <v>3.9215686274509803E-3</v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8</v>
      </c>
      <c r="D249" s="9">
        <v>1</v>
      </c>
      <c r="E249" s="15">
        <f t="shared" si="17"/>
        <v>2.1917808219178082E-2</v>
      </c>
      <c r="F249" s="15">
        <f t="shared" si="18"/>
        <v>3.9215686274509803E-3</v>
      </c>
      <c r="G249" s="14">
        <f t="shared" si="19"/>
        <v>-0.875</v>
      </c>
      <c r="H249" s="17">
        <f t="shared" si="20"/>
        <v>-1.9178082191780823E-2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6</v>
      </c>
      <c r="D251" s="9">
        <v>6</v>
      </c>
      <c r="E251" s="15">
        <f t="shared" si="17"/>
        <v>1.643835616438356E-2</v>
      </c>
      <c r="F251" s="15">
        <f t="shared" si="18"/>
        <v>2.3529411764705882E-2</v>
      </c>
      <c r="G251" s="14">
        <f t="shared" si="19"/>
        <v>0</v>
      </c>
      <c r="H251" s="17">
        <f t="shared" si="20"/>
        <v>0</v>
      </c>
    </row>
    <row r="252" spans="2:8" ht="20.100000000000001" customHeight="1" x14ac:dyDescent="0.2">
      <c r="B252" s="8" t="s">
        <v>321</v>
      </c>
      <c r="C252" s="9">
        <v>1</v>
      </c>
      <c r="D252" s="9">
        <v>2</v>
      </c>
      <c r="E252" s="15">
        <f t="shared" si="17"/>
        <v>2.7397260273972603E-3</v>
      </c>
      <c r="F252" s="15">
        <f t="shared" si="18"/>
        <v>7.8431372549019607E-3</v>
      </c>
      <c r="G252" s="14">
        <f t="shared" si="19"/>
        <v>1</v>
      </c>
      <c r="H252" s="17">
        <f t="shared" si="20"/>
        <v>2.7397260273972603E-3</v>
      </c>
    </row>
    <row r="253" spans="2:8" ht="20.100000000000001" customHeight="1" x14ac:dyDescent="0.2">
      <c r="B253" s="8" t="s">
        <v>322</v>
      </c>
      <c r="C253" s="9">
        <v>7</v>
      </c>
      <c r="D253" s="9">
        <v>0</v>
      </c>
      <c r="E253" s="15">
        <f t="shared" si="17"/>
        <v>1.9178082191780823E-2</v>
      </c>
      <c r="F253" s="15" t="str">
        <f t="shared" si="18"/>
        <v/>
      </c>
      <c r="G253" s="14" t="str">
        <f t="shared" si="19"/>
        <v>0</v>
      </c>
      <c r="H253" s="17">
        <f t="shared" si="20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2</v>
      </c>
      <c r="E255" s="15" t="str">
        <f t="shared" si="17"/>
        <v/>
      </c>
      <c r="F255" s="15">
        <f t="shared" si="18"/>
        <v>7.8431372549019607E-3</v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2</v>
      </c>
      <c r="D256" s="9">
        <v>0</v>
      </c>
      <c r="E256" s="15">
        <f t="shared" si="17"/>
        <v>5.4794520547945206E-3</v>
      </c>
      <c r="F256" s="15" t="str">
        <f t="shared" si="18"/>
        <v/>
      </c>
      <c r="G256" s="14" t="str">
        <f t="shared" si="19"/>
        <v>0</v>
      </c>
      <c r="H256" s="17">
        <f t="shared" si="20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59</v>
      </c>
      <c r="D258" s="9">
        <v>3</v>
      </c>
      <c r="E258" s="15">
        <f t="shared" si="17"/>
        <v>0.16164383561643836</v>
      </c>
      <c r="F258" s="15">
        <f t="shared" si="18"/>
        <v>1.1764705882352941E-2</v>
      </c>
      <c r="G258" s="14">
        <f t="shared" si="19"/>
        <v>-0.94915254237288138</v>
      </c>
      <c r="H258" s="17">
        <f t="shared" si="20"/>
        <v>-0.15342465753424658</v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1</v>
      </c>
      <c r="E262" s="15" t="str">
        <f t="shared" si="17"/>
        <v/>
      </c>
      <c r="F262" s="15">
        <f t="shared" si="18"/>
        <v>3.9215686274509803E-3</v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2</v>
      </c>
      <c r="E266" s="15" t="str">
        <f t="shared" si="17"/>
        <v/>
      </c>
      <c r="F266" s="15">
        <f t="shared" si="18"/>
        <v>7.8431372549019607E-3</v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22</v>
      </c>
      <c r="D268" s="9">
        <v>4</v>
      </c>
      <c r="E268" s="15">
        <f t="shared" si="17"/>
        <v>6.0273972602739728E-2</v>
      </c>
      <c r="F268" s="15">
        <f t="shared" si="18"/>
        <v>1.5686274509803921E-2</v>
      </c>
      <c r="G268" s="14">
        <f t="shared" si="19"/>
        <v>-0.81818181818181823</v>
      </c>
      <c r="H268" s="17">
        <f t="shared" si="20"/>
        <v>-4.9315068493150691E-2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4</v>
      </c>
      <c r="E273" s="15">
        <f t="shared" si="17"/>
        <v>2.7397260273972603E-3</v>
      </c>
      <c r="F273" s="15">
        <f t="shared" si="18"/>
        <v>1.5686274509803921E-2</v>
      </c>
      <c r="G273" s="14">
        <f t="shared" si="19"/>
        <v>3</v>
      </c>
      <c r="H273" s="17">
        <f t="shared" si="20"/>
        <v>8.2191780821917818E-3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762</v>
      </c>
      <c r="D294" s="35">
        <f>SUM(D295:D499)</f>
        <v>773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1.4435695538057743E-2</v>
      </c>
      <c r="H294" s="36">
        <f>+IF(OR(AND(E294=""),(G294="")),"",E294*G294)</f>
        <v>1.4435695538057743E-2</v>
      </c>
    </row>
    <row r="295" spans="2:8" ht="15" x14ac:dyDescent="0.2">
      <c r="B295" s="5" t="s">
        <v>100</v>
      </c>
      <c r="C295" s="9">
        <v>12</v>
      </c>
      <c r="D295" s="9">
        <v>10</v>
      </c>
      <c r="E295" s="15">
        <f>+IF(C295=0,"",C295/C$294)</f>
        <v>1.5748031496062992E-2</v>
      </c>
      <c r="F295" s="15">
        <f>+IF(D295=0,"",D295/D$294)</f>
        <v>1.2936610608020699E-2</v>
      </c>
      <c r="G295" s="14">
        <f>+IF(OR(AND(D295=0),(C295=0)),"0",((D295-C295)/C295))</f>
        <v>-0.16666666666666666</v>
      </c>
      <c r="H295" s="17">
        <f>+IF(OR(AND(E295=""),(G295="")),"",E295*G295)</f>
        <v>-2.6246719160104987E-3</v>
      </c>
    </row>
    <row r="296" spans="2:8" ht="15" x14ac:dyDescent="0.2">
      <c r="B296" s="5" t="s">
        <v>113</v>
      </c>
      <c r="C296" s="9">
        <v>0</v>
      </c>
      <c r="D296" s="9">
        <v>2</v>
      </c>
      <c r="E296" s="15" t="str">
        <f t="shared" ref="E296:E359" si="25">+IF(C296=0,"",C296/C$294)</f>
        <v/>
      </c>
      <c r="F296" s="15">
        <f t="shared" ref="F296:F359" si="26">+IF(D296=0,"",D296/D$294)</f>
        <v>2.5873221216041399E-3</v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2</v>
      </c>
      <c r="D297" s="9">
        <v>1</v>
      </c>
      <c r="E297" s="15">
        <f t="shared" si="25"/>
        <v>2.6246719160104987E-3</v>
      </c>
      <c r="F297" s="15">
        <f t="shared" si="26"/>
        <v>1.29366106080207E-3</v>
      </c>
      <c r="G297" s="14">
        <f t="shared" si="27"/>
        <v>-0.5</v>
      </c>
      <c r="H297" s="17">
        <f t="shared" si="28"/>
        <v>-1.3123359580052493E-3</v>
      </c>
    </row>
    <row r="298" spans="2:8" ht="15" x14ac:dyDescent="0.2">
      <c r="B298" s="5" t="s">
        <v>95</v>
      </c>
      <c r="C298" s="9">
        <v>0</v>
      </c>
      <c r="D298" s="9">
        <v>5</v>
      </c>
      <c r="E298" s="15" t="str">
        <f t="shared" si="25"/>
        <v/>
      </c>
      <c r="F298" s="15">
        <f t="shared" si="26"/>
        <v>6.4683053040103496E-3</v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1</v>
      </c>
      <c r="D300" s="9">
        <v>0</v>
      </c>
      <c r="E300" s="15">
        <f t="shared" si="25"/>
        <v>1.3123359580052493E-3</v>
      </c>
      <c r="F300" s="15" t="str">
        <f t="shared" si="26"/>
        <v/>
      </c>
      <c r="G300" s="14" t="str">
        <f t="shared" si="27"/>
        <v>0</v>
      </c>
      <c r="H300" s="17">
        <f t="shared" si="28"/>
        <v>0</v>
      </c>
    </row>
    <row r="301" spans="2:8" ht="15" x14ac:dyDescent="0.2">
      <c r="B301" s="5" t="s">
        <v>105</v>
      </c>
      <c r="C301" s="9">
        <v>46</v>
      </c>
      <c r="D301" s="9">
        <v>25</v>
      </c>
      <c r="E301" s="15">
        <f t="shared" si="25"/>
        <v>6.0367454068241469E-2</v>
      </c>
      <c r="F301" s="15">
        <f t="shared" si="26"/>
        <v>3.2341526520051747E-2</v>
      </c>
      <c r="G301" s="14">
        <f t="shared" si="27"/>
        <v>-0.45652173913043476</v>
      </c>
      <c r="H301" s="17">
        <f t="shared" si="28"/>
        <v>-2.7559055118110236E-2</v>
      </c>
    </row>
    <row r="302" spans="2:8" ht="15" x14ac:dyDescent="0.2">
      <c r="B302" s="5" t="s">
        <v>109</v>
      </c>
      <c r="C302" s="9">
        <v>4</v>
      </c>
      <c r="D302" s="9">
        <v>2</v>
      </c>
      <c r="E302" s="15">
        <f t="shared" si="25"/>
        <v>5.2493438320209973E-3</v>
      </c>
      <c r="F302" s="15">
        <f t="shared" si="26"/>
        <v>2.5873221216041399E-3</v>
      </c>
      <c r="G302" s="14">
        <f t="shared" si="27"/>
        <v>-0.5</v>
      </c>
      <c r="H302" s="17">
        <f t="shared" si="28"/>
        <v>-2.6246719160104987E-3</v>
      </c>
    </row>
    <row r="303" spans="2:8" ht="15" x14ac:dyDescent="0.2">
      <c r="B303" s="5" t="s">
        <v>108</v>
      </c>
      <c r="C303" s="9">
        <v>5</v>
      </c>
      <c r="D303" s="9">
        <v>5</v>
      </c>
      <c r="E303" s="15">
        <f t="shared" si="25"/>
        <v>6.5616797900262466E-3</v>
      </c>
      <c r="F303" s="15">
        <f t="shared" si="26"/>
        <v>6.4683053040103496E-3</v>
      </c>
      <c r="G303" s="14">
        <f t="shared" si="27"/>
        <v>0</v>
      </c>
      <c r="H303" s="17">
        <f t="shared" si="28"/>
        <v>0</v>
      </c>
    </row>
    <row r="304" spans="2:8" ht="15" x14ac:dyDescent="0.2">
      <c r="B304" s="5" t="s">
        <v>107</v>
      </c>
      <c r="C304" s="9">
        <v>4</v>
      </c>
      <c r="D304" s="9">
        <v>4</v>
      </c>
      <c r="E304" s="15">
        <f t="shared" si="25"/>
        <v>5.2493438320209973E-3</v>
      </c>
      <c r="F304" s="15">
        <f t="shared" si="26"/>
        <v>5.1746442432082798E-3</v>
      </c>
      <c r="G304" s="14">
        <f t="shared" si="27"/>
        <v>0</v>
      </c>
      <c r="H304" s="17">
        <f t="shared" si="28"/>
        <v>0</v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1</v>
      </c>
      <c r="D306" s="9">
        <v>0</v>
      </c>
      <c r="E306" s="15">
        <f t="shared" si="25"/>
        <v>1.3123359580052493E-3</v>
      </c>
      <c r="F306" s="15" t="str">
        <f t="shared" si="26"/>
        <v/>
      </c>
      <c r="G306" s="14" t="str">
        <f t="shared" si="27"/>
        <v>0</v>
      </c>
      <c r="H306" s="17">
        <f t="shared" si="28"/>
        <v>0</v>
      </c>
    </row>
    <row r="307" spans="2:8" ht="15" x14ac:dyDescent="0.2">
      <c r="B307" s="5" t="s">
        <v>110</v>
      </c>
      <c r="C307" s="9">
        <v>51</v>
      </c>
      <c r="D307" s="9">
        <v>40</v>
      </c>
      <c r="E307" s="15">
        <f t="shared" si="25"/>
        <v>6.6929133858267723E-2</v>
      </c>
      <c r="F307" s="15">
        <f t="shared" si="26"/>
        <v>5.1746442432082797E-2</v>
      </c>
      <c r="G307" s="14">
        <f t="shared" si="27"/>
        <v>-0.21568627450980393</v>
      </c>
      <c r="H307" s="17">
        <f t="shared" si="28"/>
        <v>-1.4435695538057744E-2</v>
      </c>
    </row>
    <row r="308" spans="2:8" ht="15" x14ac:dyDescent="0.2">
      <c r="B308" s="5" t="s">
        <v>99</v>
      </c>
      <c r="C308" s="9">
        <v>7</v>
      </c>
      <c r="D308" s="9">
        <v>5</v>
      </c>
      <c r="E308" s="15">
        <f t="shared" si="25"/>
        <v>9.1863517060367453E-3</v>
      </c>
      <c r="F308" s="15">
        <f t="shared" si="26"/>
        <v>6.4683053040103496E-3</v>
      </c>
      <c r="G308" s="14">
        <f t="shared" si="27"/>
        <v>-0.2857142857142857</v>
      </c>
      <c r="H308" s="17">
        <f t="shared" si="28"/>
        <v>-2.6246719160104987E-3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18</v>
      </c>
      <c r="D310" s="9">
        <v>11</v>
      </c>
      <c r="E310" s="15">
        <f t="shared" si="25"/>
        <v>2.3622047244094488E-2</v>
      </c>
      <c r="F310" s="15">
        <f t="shared" si="26"/>
        <v>1.4230271668822769E-2</v>
      </c>
      <c r="G310" s="14">
        <f t="shared" si="27"/>
        <v>-0.3888888888888889</v>
      </c>
      <c r="H310" s="17">
        <f t="shared" si="28"/>
        <v>-9.1863517060367453E-3</v>
      </c>
    </row>
    <row r="311" spans="2:8" ht="15" x14ac:dyDescent="0.2">
      <c r="B311" s="5" t="s">
        <v>102</v>
      </c>
      <c r="C311" s="9">
        <v>1</v>
      </c>
      <c r="D311" s="9">
        <v>0</v>
      </c>
      <c r="E311" s="15">
        <f t="shared" si="25"/>
        <v>1.3123359580052493E-3</v>
      </c>
      <c r="F311" s="15" t="str">
        <f t="shared" si="26"/>
        <v/>
      </c>
      <c r="G311" s="14" t="str">
        <f t="shared" si="27"/>
        <v>0</v>
      </c>
      <c r="H311" s="17">
        <f t="shared" si="28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6</v>
      </c>
      <c r="D314" s="9">
        <v>38</v>
      </c>
      <c r="E314" s="15">
        <f t="shared" si="25"/>
        <v>7.874015748031496E-3</v>
      </c>
      <c r="F314" s="15">
        <f t="shared" si="26"/>
        <v>4.9159120310478657E-2</v>
      </c>
      <c r="G314" s="14">
        <f t="shared" si="27"/>
        <v>5.333333333333333</v>
      </c>
      <c r="H314" s="17">
        <f t="shared" si="28"/>
        <v>4.1994750656167978E-2</v>
      </c>
    </row>
    <row r="315" spans="2:8" ht="15" x14ac:dyDescent="0.2">
      <c r="B315" s="5" t="s">
        <v>354</v>
      </c>
      <c r="C315" s="9">
        <v>2</v>
      </c>
      <c r="D315" s="9">
        <v>0</v>
      </c>
      <c r="E315" s="15">
        <f t="shared" si="25"/>
        <v>2.6246719160104987E-3</v>
      </c>
      <c r="F315" s="15" t="str">
        <f t="shared" si="26"/>
        <v/>
      </c>
      <c r="G315" s="14" t="str">
        <f t="shared" si="27"/>
        <v>0</v>
      </c>
      <c r="H315" s="17">
        <f t="shared" si="28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2</v>
      </c>
      <c r="D317" s="9">
        <v>5</v>
      </c>
      <c r="E317" s="15">
        <f t="shared" si="25"/>
        <v>2.6246719160104987E-3</v>
      </c>
      <c r="F317" s="15">
        <f t="shared" si="26"/>
        <v>6.4683053040103496E-3</v>
      </c>
      <c r="G317" s="14">
        <f t="shared" si="27"/>
        <v>1.5</v>
      </c>
      <c r="H317" s="17">
        <f t="shared" si="28"/>
        <v>3.937007874015748E-3</v>
      </c>
    </row>
    <row r="318" spans="2:8" ht="15" x14ac:dyDescent="0.2">
      <c r="B318" s="5" t="s">
        <v>355</v>
      </c>
      <c r="C318" s="9">
        <v>11</v>
      </c>
      <c r="D318" s="9">
        <v>10</v>
      </c>
      <c r="E318" s="15">
        <f t="shared" si="25"/>
        <v>1.4435695538057743E-2</v>
      </c>
      <c r="F318" s="15">
        <f t="shared" si="26"/>
        <v>1.2936610608020699E-2</v>
      </c>
      <c r="G318" s="14">
        <f t="shared" si="27"/>
        <v>-9.0909090909090912E-2</v>
      </c>
      <c r="H318" s="17">
        <f t="shared" si="28"/>
        <v>-1.3123359580052493E-3</v>
      </c>
    </row>
    <row r="319" spans="2:8" ht="15" x14ac:dyDescent="0.2">
      <c r="B319" s="5" t="s">
        <v>115</v>
      </c>
      <c r="C319" s="9">
        <v>12</v>
      </c>
      <c r="D319" s="9">
        <v>0</v>
      </c>
      <c r="E319" s="15">
        <f t="shared" si="25"/>
        <v>1.5748031496062992E-2</v>
      </c>
      <c r="F319" s="15" t="str">
        <f t="shared" si="26"/>
        <v/>
      </c>
      <c r="G319" s="14" t="str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1</v>
      </c>
      <c r="D321" s="9">
        <v>0</v>
      </c>
      <c r="E321" s="15">
        <f t="shared" si="25"/>
        <v>1.3123359580052493E-3</v>
      </c>
      <c r="F321" s="15" t="str">
        <f t="shared" si="26"/>
        <v/>
      </c>
      <c r="G321" s="14" t="str">
        <f t="shared" si="27"/>
        <v>0</v>
      </c>
      <c r="H321" s="17">
        <f t="shared" si="28"/>
        <v>0</v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1</v>
      </c>
      <c r="D323" s="9">
        <v>3</v>
      </c>
      <c r="E323" s="15">
        <f t="shared" si="25"/>
        <v>1.3123359580052493E-3</v>
      </c>
      <c r="F323" s="15">
        <f t="shared" si="26"/>
        <v>3.8809831824062097E-3</v>
      </c>
      <c r="G323" s="14">
        <f t="shared" si="27"/>
        <v>2</v>
      </c>
      <c r="H323" s="17">
        <f t="shared" si="28"/>
        <v>2.6246719160104987E-3</v>
      </c>
    </row>
    <row r="324" spans="2:8" ht="15" x14ac:dyDescent="0.2">
      <c r="B324" s="5" t="s">
        <v>473</v>
      </c>
      <c r="C324" s="9">
        <v>0</v>
      </c>
      <c r="D324" s="9">
        <v>1</v>
      </c>
      <c r="E324" s="15" t="str">
        <f t="shared" si="25"/>
        <v/>
      </c>
      <c r="F324" s="15">
        <f t="shared" si="26"/>
        <v>1.29366106080207E-3</v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1</v>
      </c>
      <c r="D325" s="9">
        <v>0</v>
      </c>
      <c r="E325" s="15">
        <f t="shared" si="25"/>
        <v>1.3123359580052493E-3</v>
      </c>
      <c r="F325" s="15" t="str">
        <f t="shared" si="26"/>
        <v/>
      </c>
      <c r="G325" s="14" t="str">
        <f t="shared" si="27"/>
        <v>0</v>
      </c>
      <c r="H325" s="17">
        <f t="shared" si="28"/>
        <v>0</v>
      </c>
    </row>
    <row r="326" spans="2:8" ht="15" x14ac:dyDescent="0.2">
      <c r="B326" s="5" t="s">
        <v>357</v>
      </c>
      <c r="C326" s="9">
        <v>5</v>
      </c>
      <c r="D326" s="9">
        <v>13</v>
      </c>
      <c r="E326" s="15">
        <f t="shared" si="25"/>
        <v>6.5616797900262466E-3</v>
      </c>
      <c r="F326" s="15">
        <f t="shared" si="26"/>
        <v>1.6817593790426907E-2</v>
      </c>
      <c r="G326" s="14">
        <f t="shared" si="27"/>
        <v>1.6</v>
      </c>
      <c r="H326" s="17">
        <f t="shared" si="28"/>
        <v>1.0498687664041995E-2</v>
      </c>
    </row>
    <row r="327" spans="2:8" ht="15" x14ac:dyDescent="0.2">
      <c r="B327" s="5" t="s">
        <v>358</v>
      </c>
      <c r="C327" s="9">
        <v>1</v>
      </c>
      <c r="D327" s="9">
        <v>0</v>
      </c>
      <c r="E327" s="15">
        <f t="shared" si="25"/>
        <v>1.3123359580052493E-3</v>
      </c>
      <c r="F327" s="15" t="str">
        <f t="shared" si="26"/>
        <v/>
      </c>
      <c r="G327" s="14" t="str">
        <f t="shared" si="27"/>
        <v>0</v>
      </c>
      <c r="H327" s="17">
        <f t="shared" si="28"/>
        <v>0</v>
      </c>
    </row>
    <row r="328" spans="2:8" ht="15" x14ac:dyDescent="0.2">
      <c r="B328" s="5" t="s">
        <v>116</v>
      </c>
      <c r="C328" s="9">
        <v>0</v>
      </c>
      <c r="D328" s="9">
        <v>2</v>
      </c>
      <c r="E328" s="15" t="str">
        <f t="shared" si="25"/>
        <v/>
      </c>
      <c r="F328" s="15">
        <f t="shared" si="26"/>
        <v>2.5873221216041399E-3</v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5"/>
        <v/>
      </c>
      <c r="F329" s="15">
        <f t="shared" si="26"/>
        <v>1.29366106080207E-3</v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86</v>
      </c>
      <c r="D332" s="9">
        <v>37</v>
      </c>
      <c r="E332" s="15">
        <f t="shared" si="25"/>
        <v>0.11286089238845144</v>
      </c>
      <c r="F332" s="15">
        <f t="shared" si="26"/>
        <v>4.7865459249676584E-2</v>
      </c>
      <c r="G332" s="14">
        <f t="shared" si="27"/>
        <v>-0.56976744186046513</v>
      </c>
      <c r="H332" s="17">
        <f t="shared" si="28"/>
        <v>-6.4304461942257224E-2</v>
      </c>
    </row>
    <row r="333" spans="2:8" ht="15" x14ac:dyDescent="0.2">
      <c r="B333" s="5" t="s">
        <v>130</v>
      </c>
      <c r="C333" s="9">
        <v>36</v>
      </c>
      <c r="D333" s="9">
        <v>4</v>
      </c>
      <c r="E333" s="15">
        <f t="shared" si="25"/>
        <v>4.7244094488188976E-2</v>
      </c>
      <c r="F333" s="15">
        <f t="shared" si="26"/>
        <v>5.1746442432082798E-3</v>
      </c>
      <c r="G333" s="14">
        <f t="shared" si="27"/>
        <v>-0.88888888888888884</v>
      </c>
      <c r="H333" s="17">
        <f t="shared" si="28"/>
        <v>-4.1994750656167978E-2</v>
      </c>
    </row>
    <row r="334" spans="2:8" ht="15" x14ac:dyDescent="0.2">
      <c r="B334" s="5" t="s">
        <v>119</v>
      </c>
      <c r="C334" s="9">
        <v>23</v>
      </c>
      <c r="D334" s="9">
        <v>4</v>
      </c>
      <c r="E334" s="15">
        <f t="shared" si="25"/>
        <v>3.0183727034120734E-2</v>
      </c>
      <c r="F334" s="15">
        <f t="shared" si="26"/>
        <v>5.1746442432082798E-3</v>
      </c>
      <c r="G334" s="14">
        <f t="shared" si="27"/>
        <v>-0.82608695652173914</v>
      </c>
      <c r="H334" s="17">
        <f t="shared" si="28"/>
        <v>-2.4934383202099737E-2</v>
      </c>
    </row>
    <row r="335" spans="2:8" ht="15" x14ac:dyDescent="0.2">
      <c r="B335" s="5" t="s">
        <v>128</v>
      </c>
      <c r="C335" s="9">
        <v>18</v>
      </c>
      <c r="D335" s="9">
        <v>6</v>
      </c>
      <c r="E335" s="15">
        <f t="shared" si="25"/>
        <v>2.3622047244094488E-2</v>
      </c>
      <c r="F335" s="15">
        <f t="shared" si="26"/>
        <v>7.7619663648124193E-3</v>
      </c>
      <c r="G335" s="14">
        <f t="shared" si="27"/>
        <v>-0.66666666666666663</v>
      </c>
      <c r="H335" s="17">
        <f t="shared" si="28"/>
        <v>-1.5748031496062992E-2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2</v>
      </c>
      <c r="D339" s="9">
        <v>3</v>
      </c>
      <c r="E339" s="15">
        <f t="shared" si="25"/>
        <v>2.6246719160104987E-3</v>
      </c>
      <c r="F339" s="15">
        <f t="shared" si="26"/>
        <v>3.8809831824062097E-3</v>
      </c>
      <c r="G339" s="14">
        <f t="shared" si="27"/>
        <v>0.5</v>
      </c>
      <c r="H339" s="17">
        <f t="shared" si="28"/>
        <v>1.3123359580052493E-3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15" x14ac:dyDescent="0.2">
      <c r="B343" s="5" t="s">
        <v>129</v>
      </c>
      <c r="C343" s="9">
        <v>1</v>
      </c>
      <c r="D343" s="9">
        <v>0</v>
      </c>
      <c r="E343" s="15">
        <f t="shared" si="25"/>
        <v>1.3123359580052493E-3</v>
      </c>
      <c r="F343" s="15" t="str">
        <f t="shared" si="26"/>
        <v/>
      </c>
      <c r="G343" s="14" t="str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1</v>
      </c>
      <c r="D344" s="9">
        <v>1</v>
      </c>
      <c r="E344" s="15">
        <f t="shared" si="25"/>
        <v>1.3123359580052493E-3</v>
      </c>
      <c r="F344" s="15">
        <f t="shared" si="26"/>
        <v>1.29366106080207E-3</v>
      </c>
      <c r="G344" s="14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34</v>
      </c>
      <c r="D345" s="9">
        <v>2</v>
      </c>
      <c r="E345" s="15">
        <f t="shared" si="25"/>
        <v>4.4619422572178477E-2</v>
      </c>
      <c r="F345" s="15">
        <f t="shared" si="26"/>
        <v>2.5873221216041399E-3</v>
      </c>
      <c r="G345" s="14">
        <f t="shared" si="27"/>
        <v>-0.94117647058823528</v>
      </c>
      <c r="H345" s="17">
        <f t="shared" si="28"/>
        <v>-4.1994750656167978E-2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5</v>
      </c>
      <c r="D347" s="9">
        <v>9</v>
      </c>
      <c r="E347" s="15">
        <f t="shared" si="25"/>
        <v>6.5616797900262466E-3</v>
      </c>
      <c r="F347" s="15">
        <f t="shared" si="26"/>
        <v>1.1642949547218629E-2</v>
      </c>
      <c r="G347" s="14">
        <f t="shared" si="27"/>
        <v>0.8</v>
      </c>
      <c r="H347" s="17">
        <f t="shared" si="28"/>
        <v>5.2493438320209973E-3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10</v>
      </c>
      <c r="D354" s="9">
        <v>9</v>
      </c>
      <c r="E354" s="15">
        <f t="shared" si="25"/>
        <v>1.3123359580052493E-2</v>
      </c>
      <c r="F354" s="15">
        <f t="shared" si="26"/>
        <v>1.1642949547218629E-2</v>
      </c>
      <c r="G354" s="14">
        <f t="shared" si="27"/>
        <v>-0.1</v>
      </c>
      <c r="H354" s="17">
        <f t="shared" si="28"/>
        <v>-1.3123359580052493E-3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1</v>
      </c>
      <c r="D357" s="9">
        <v>13</v>
      </c>
      <c r="E357" s="15">
        <f t="shared" si="25"/>
        <v>1.3123359580052493E-3</v>
      </c>
      <c r="F357" s="15">
        <f t="shared" si="26"/>
        <v>1.6817593790426907E-2</v>
      </c>
      <c r="G357" s="14">
        <f t="shared" si="27"/>
        <v>12</v>
      </c>
      <c r="H357" s="17">
        <f t="shared" si="28"/>
        <v>1.5748031496062992E-2</v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4</v>
      </c>
      <c r="D359" s="9">
        <v>0</v>
      </c>
      <c r="E359" s="15">
        <f t="shared" si="25"/>
        <v>5.2493438320209973E-3</v>
      </c>
      <c r="F359" s="15" t="str">
        <f t="shared" si="26"/>
        <v/>
      </c>
      <c r="G359" s="14" t="str">
        <f t="shared" si="27"/>
        <v>0</v>
      </c>
      <c r="H359" s="17">
        <f t="shared" si="28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2</v>
      </c>
      <c r="D362" s="9">
        <v>0</v>
      </c>
      <c r="E362" s="15">
        <f t="shared" si="29"/>
        <v>2.6246719160104987E-3</v>
      </c>
      <c r="F362" s="15" t="str">
        <f t="shared" si="30"/>
        <v/>
      </c>
      <c r="G362" s="14" t="str">
        <f t="shared" si="31"/>
        <v>0</v>
      </c>
      <c r="H362" s="17">
        <f t="shared" si="32"/>
        <v>0</v>
      </c>
    </row>
    <row r="363" spans="2:8" ht="15" x14ac:dyDescent="0.2">
      <c r="B363" s="5" t="s">
        <v>376</v>
      </c>
      <c r="C363" s="9">
        <v>1</v>
      </c>
      <c r="D363" s="9">
        <v>0</v>
      </c>
      <c r="E363" s="15">
        <f t="shared" si="29"/>
        <v>1.3123359580052493E-3</v>
      </c>
      <c r="F363" s="15" t="str">
        <f t="shared" si="30"/>
        <v/>
      </c>
      <c r="G363" s="14" t="str">
        <f t="shared" si="31"/>
        <v>0</v>
      </c>
      <c r="H363" s="17">
        <f t="shared" si="32"/>
        <v>0</v>
      </c>
    </row>
    <row r="364" spans="2:8" ht="15" x14ac:dyDescent="0.2">
      <c r="B364" s="5" t="s">
        <v>377</v>
      </c>
      <c r="C364" s="9">
        <v>0</v>
      </c>
      <c r="D364" s="9">
        <v>4</v>
      </c>
      <c r="E364" s="15" t="str">
        <f t="shared" si="29"/>
        <v/>
      </c>
      <c r="F364" s="15">
        <f t="shared" si="30"/>
        <v>5.1746442432082798E-3</v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14</v>
      </c>
      <c r="E368" s="15" t="str">
        <f t="shared" si="29"/>
        <v/>
      </c>
      <c r="F368" s="15">
        <f t="shared" si="30"/>
        <v>1.8111254851228976E-2</v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1</v>
      </c>
      <c r="D370" s="9">
        <v>0</v>
      </c>
      <c r="E370" s="15">
        <f t="shared" si="29"/>
        <v>1.3123359580052493E-3</v>
      </c>
      <c r="F370" s="15" t="str">
        <f t="shared" si="30"/>
        <v/>
      </c>
      <c r="G370" s="14" t="str">
        <f t="shared" si="31"/>
        <v>0</v>
      </c>
      <c r="H370" s="17">
        <f t="shared" si="32"/>
        <v>0</v>
      </c>
    </row>
    <row r="371" spans="2:8" ht="15" x14ac:dyDescent="0.2">
      <c r="B371" s="5" t="s">
        <v>136</v>
      </c>
      <c r="C371" s="9">
        <v>0</v>
      </c>
      <c r="D371" s="9">
        <v>10</v>
      </c>
      <c r="E371" s="15" t="str">
        <f t="shared" si="29"/>
        <v/>
      </c>
      <c r="F371" s="15">
        <f t="shared" si="30"/>
        <v>1.2936610608020699E-2</v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3</v>
      </c>
      <c r="E372" s="15" t="str">
        <f t="shared" si="29"/>
        <v/>
      </c>
      <c r="F372" s="15">
        <f t="shared" si="30"/>
        <v>3.8809831824062097E-3</v>
      </c>
      <c r="G372" s="14" t="str">
        <f t="shared" si="31"/>
        <v>0</v>
      </c>
      <c r="H372" s="17" t="str">
        <f t="shared" si="32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1</v>
      </c>
      <c r="E374" s="15" t="str">
        <f t="shared" si="29"/>
        <v/>
      </c>
      <c r="F374" s="15">
        <f t="shared" si="30"/>
        <v>1.29366106080207E-3</v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1</v>
      </c>
      <c r="D375" s="9">
        <v>1</v>
      </c>
      <c r="E375" s="15">
        <f t="shared" si="29"/>
        <v>1.3123359580052493E-3</v>
      </c>
      <c r="F375" s="15">
        <f t="shared" si="30"/>
        <v>1.29366106080207E-3</v>
      </c>
      <c r="G375" s="14">
        <f t="shared" si="31"/>
        <v>0</v>
      </c>
      <c r="H375" s="17">
        <f t="shared" si="32"/>
        <v>0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4</v>
      </c>
      <c r="D377" s="9">
        <v>7</v>
      </c>
      <c r="E377" s="15">
        <f t="shared" si="29"/>
        <v>5.2493438320209973E-3</v>
      </c>
      <c r="F377" s="15">
        <f t="shared" si="30"/>
        <v>9.0556274256144882E-3</v>
      </c>
      <c r="G377" s="14">
        <f t="shared" si="31"/>
        <v>0.75</v>
      </c>
      <c r="H377" s="17">
        <f t="shared" si="32"/>
        <v>3.937007874015748E-3</v>
      </c>
    </row>
    <row r="378" spans="2:8" ht="15" x14ac:dyDescent="0.2">
      <c r="B378" s="5" t="s">
        <v>149</v>
      </c>
      <c r="C378" s="9">
        <v>6</v>
      </c>
      <c r="D378" s="9">
        <v>10</v>
      </c>
      <c r="E378" s="15">
        <f t="shared" si="29"/>
        <v>7.874015748031496E-3</v>
      </c>
      <c r="F378" s="15">
        <f t="shared" si="30"/>
        <v>1.2936610608020699E-2</v>
      </c>
      <c r="G378" s="14">
        <f t="shared" si="31"/>
        <v>0.66666666666666663</v>
      </c>
      <c r="H378" s="17">
        <f t="shared" si="32"/>
        <v>5.2493438320209973E-3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2</v>
      </c>
      <c r="D380" s="9">
        <v>0</v>
      </c>
      <c r="E380" s="15">
        <f t="shared" si="29"/>
        <v>2.6246719160104987E-3</v>
      </c>
      <c r="F380" s="15" t="str">
        <f t="shared" si="30"/>
        <v/>
      </c>
      <c r="G380" s="14" t="str">
        <f t="shared" si="31"/>
        <v>0</v>
      </c>
      <c r="H380" s="17">
        <f t="shared" si="32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1</v>
      </c>
      <c r="D382" s="9">
        <v>0</v>
      </c>
      <c r="E382" s="15">
        <f t="shared" si="29"/>
        <v>1.3123359580052493E-3</v>
      </c>
      <c r="F382" s="15" t="str">
        <f t="shared" si="30"/>
        <v/>
      </c>
      <c r="G382" s="14" t="str">
        <f t="shared" si="31"/>
        <v>0</v>
      </c>
      <c r="H382" s="17">
        <f t="shared" si="32"/>
        <v>0</v>
      </c>
    </row>
    <row r="383" spans="2:8" ht="15" x14ac:dyDescent="0.2">
      <c r="B383" s="5" t="s">
        <v>145</v>
      </c>
      <c r="C383" s="9">
        <v>0</v>
      </c>
      <c r="D383" s="9">
        <v>1</v>
      </c>
      <c r="E383" s="15" t="str">
        <f t="shared" si="29"/>
        <v/>
      </c>
      <c r="F383" s="15">
        <f t="shared" si="30"/>
        <v>1.29366106080207E-3</v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25</v>
      </c>
      <c r="E385" s="15" t="str">
        <f t="shared" si="29"/>
        <v/>
      </c>
      <c r="F385" s="15">
        <f t="shared" si="30"/>
        <v>3.2341526520051747E-2</v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46</v>
      </c>
      <c r="D387" s="9">
        <v>30</v>
      </c>
      <c r="E387" s="15">
        <f t="shared" si="29"/>
        <v>6.0367454068241469E-2</v>
      </c>
      <c r="F387" s="15">
        <f t="shared" si="30"/>
        <v>3.8809831824062092E-2</v>
      </c>
      <c r="G387" s="14">
        <f t="shared" si="31"/>
        <v>-0.34782608695652173</v>
      </c>
      <c r="H387" s="17">
        <f t="shared" si="32"/>
        <v>-2.0997375328083989E-2</v>
      </c>
    </row>
    <row r="388" spans="2:8" ht="15" x14ac:dyDescent="0.2">
      <c r="B388" s="5" t="s">
        <v>389</v>
      </c>
      <c r="C388" s="9">
        <v>26</v>
      </c>
      <c r="D388" s="9">
        <v>2</v>
      </c>
      <c r="E388" s="15">
        <f t="shared" si="29"/>
        <v>3.4120734908136482E-2</v>
      </c>
      <c r="F388" s="15">
        <f t="shared" si="30"/>
        <v>2.5873221216041399E-3</v>
      </c>
      <c r="G388" s="14">
        <f t="shared" si="31"/>
        <v>-0.92307692307692313</v>
      </c>
      <c r="H388" s="17">
        <f t="shared" si="32"/>
        <v>-3.1496062992125984E-2</v>
      </c>
    </row>
    <row r="389" spans="2:8" ht="15" x14ac:dyDescent="0.2">
      <c r="B389" s="5" t="s">
        <v>143</v>
      </c>
      <c r="C389" s="9">
        <v>0</v>
      </c>
      <c r="D389" s="9">
        <v>1</v>
      </c>
      <c r="E389" s="15" t="str">
        <f t="shared" si="29"/>
        <v/>
      </c>
      <c r="F389" s="15">
        <f t="shared" si="30"/>
        <v>1.29366106080207E-3</v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1</v>
      </c>
      <c r="E391" s="15" t="str">
        <f t="shared" si="29"/>
        <v/>
      </c>
      <c r="F391" s="15">
        <f t="shared" si="30"/>
        <v>1.29366106080207E-3</v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3</v>
      </c>
      <c r="E392" s="15" t="str">
        <f t="shared" si="29"/>
        <v/>
      </c>
      <c r="F392" s="15">
        <f t="shared" si="30"/>
        <v>3.8809831824062097E-3</v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88</v>
      </c>
      <c r="D393" s="9">
        <v>51</v>
      </c>
      <c r="E393" s="15">
        <f t="shared" si="29"/>
        <v>0.11548556430446194</v>
      </c>
      <c r="F393" s="15">
        <f t="shared" si="30"/>
        <v>6.5976714100905567E-2</v>
      </c>
      <c r="G393" s="14">
        <f t="shared" si="31"/>
        <v>-0.42045454545454547</v>
      </c>
      <c r="H393" s="17">
        <f t="shared" si="32"/>
        <v>-4.8556430446194225E-2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2</v>
      </c>
      <c r="E397" s="15" t="str">
        <f t="shared" si="29"/>
        <v/>
      </c>
      <c r="F397" s="15">
        <f t="shared" si="30"/>
        <v>2.5873221216041399E-3</v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4</v>
      </c>
      <c r="D398" s="9">
        <v>3</v>
      </c>
      <c r="E398" s="15">
        <f t="shared" si="29"/>
        <v>5.2493438320209973E-3</v>
      </c>
      <c r="F398" s="15">
        <f t="shared" si="30"/>
        <v>3.8809831824062097E-3</v>
      </c>
      <c r="G398" s="14">
        <f t="shared" si="31"/>
        <v>-0.25</v>
      </c>
      <c r="H398" s="17">
        <f t="shared" si="32"/>
        <v>-1.3123359580052493E-3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31</v>
      </c>
      <c r="D401" s="9">
        <v>32</v>
      </c>
      <c r="E401" s="15">
        <f t="shared" si="29"/>
        <v>4.0682414698162729E-2</v>
      </c>
      <c r="F401" s="15">
        <f t="shared" si="30"/>
        <v>4.1397153945666239E-2</v>
      </c>
      <c r="G401" s="14">
        <f t="shared" si="31"/>
        <v>3.2258064516129031E-2</v>
      </c>
      <c r="H401" s="17">
        <f t="shared" si="32"/>
        <v>1.3123359580052493E-3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1</v>
      </c>
      <c r="D403" s="9">
        <v>1</v>
      </c>
      <c r="E403" s="15">
        <f t="shared" si="29"/>
        <v>1.3123359580052493E-3</v>
      </c>
      <c r="F403" s="15">
        <f t="shared" si="30"/>
        <v>1.29366106080207E-3</v>
      </c>
      <c r="G403" s="14">
        <f t="shared" si="31"/>
        <v>0</v>
      </c>
      <c r="H403" s="17">
        <f t="shared" si="32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19</v>
      </c>
      <c r="D406" s="9">
        <v>4</v>
      </c>
      <c r="E406" s="15">
        <f t="shared" si="29"/>
        <v>2.4934383202099737E-2</v>
      </c>
      <c r="F406" s="15">
        <f t="shared" si="30"/>
        <v>5.1746442432082798E-3</v>
      </c>
      <c r="G406" s="14">
        <f t="shared" si="31"/>
        <v>-0.78947368421052633</v>
      </c>
      <c r="H406" s="17">
        <f t="shared" si="32"/>
        <v>-1.968503937007874E-2</v>
      </c>
    </row>
    <row r="407" spans="2:8" ht="15" x14ac:dyDescent="0.2">
      <c r="B407" s="5" t="s">
        <v>398</v>
      </c>
      <c r="C407" s="9">
        <v>2</v>
      </c>
      <c r="D407" s="9">
        <v>0</v>
      </c>
      <c r="E407" s="15">
        <f t="shared" si="29"/>
        <v>2.6246719160104987E-3</v>
      </c>
      <c r="F407" s="15" t="str">
        <f t="shared" si="30"/>
        <v/>
      </c>
      <c r="G407" s="14" t="str">
        <f t="shared" si="31"/>
        <v>0</v>
      </c>
      <c r="H407" s="17">
        <f t="shared" si="32"/>
        <v>0</v>
      </c>
    </row>
    <row r="408" spans="2:8" ht="15" x14ac:dyDescent="0.2">
      <c r="B408" s="5" t="s">
        <v>399</v>
      </c>
      <c r="C408" s="9">
        <v>1</v>
      </c>
      <c r="D408" s="9">
        <v>1</v>
      </c>
      <c r="E408" s="15">
        <f t="shared" si="29"/>
        <v>1.3123359580052493E-3</v>
      </c>
      <c r="F408" s="15">
        <f t="shared" si="30"/>
        <v>1.29366106080207E-3</v>
      </c>
      <c r="G408" s="14">
        <f t="shared" si="31"/>
        <v>0</v>
      </c>
      <c r="H408" s="17">
        <f t="shared" si="32"/>
        <v>0</v>
      </c>
    </row>
    <row r="409" spans="2:8" ht="15" x14ac:dyDescent="0.2">
      <c r="B409" s="5" t="s">
        <v>139</v>
      </c>
      <c r="C409" s="9">
        <v>2</v>
      </c>
      <c r="D409" s="9">
        <v>0</v>
      </c>
      <c r="E409" s="15">
        <f t="shared" si="29"/>
        <v>2.6246719160104987E-3</v>
      </c>
      <c r="F409" s="15" t="str">
        <f t="shared" si="30"/>
        <v/>
      </c>
      <c r="G409" s="14" t="str">
        <f t="shared" si="31"/>
        <v>0</v>
      </c>
      <c r="H409" s="17">
        <f t="shared" si="32"/>
        <v>0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4</v>
      </c>
      <c r="D411" s="9">
        <v>4</v>
      </c>
      <c r="E411" s="15">
        <f t="shared" si="29"/>
        <v>5.2493438320209973E-3</v>
      </c>
      <c r="F411" s="15">
        <f t="shared" si="30"/>
        <v>5.1746442432082798E-3</v>
      </c>
      <c r="G411" s="14">
        <f t="shared" si="31"/>
        <v>0</v>
      </c>
      <c r="H411" s="17">
        <f t="shared" si="32"/>
        <v>0</v>
      </c>
    </row>
    <row r="412" spans="2:8" ht="15" x14ac:dyDescent="0.2">
      <c r="B412" s="5" t="s">
        <v>402</v>
      </c>
      <c r="C412" s="9">
        <v>2</v>
      </c>
      <c r="D412" s="9">
        <v>3</v>
      </c>
      <c r="E412" s="15">
        <f t="shared" si="29"/>
        <v>2.6246719160104987E-3</v>
      </c>
      <c r="F412" s="15">
        <f t="shared" si="30"/>
        <v>3.8809831824062097E-3</v>
      </c>
      <c r="G412" s="14">
        <f t="shared" si="31"/>
        <v>0.5</v>
      </c>
      <c r="H412" s="17">
        <f t="shared" si="32"/>
        <v>1.3123359580052493E-3</v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0</v>
      </c>
      <c r="D414" s="9">
        <v>1</v>
      </c>
      <c r="E414" s="15" t="str">
        <f t="shared" si="29"/>
        <v/>
      </c>
      <c r="F414" s="15">
        <f t="shared" si="30"/>
        <v>1.29366106080207E-3</v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1</v>
      </c>
      <c r="E415" s="15" t="str">
        <f t="shared" si="29"/>
        <v/>
      </c>
      <c r="F415" s="15">
        <f t="shared" si="30"/>
        <v>1.29366106080207E-3</v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1</v>
      </c>
      <c r="D417" s="9">
        <v>0</v>
      </c>
      <c r="E417" s="15">
        <f t="shared" si="29"/>
        <v>1.3123359580052493E-3</v>
      </c>
      <c r="F417" s="15" t="str">
        <f t="shared" si="30"/>
        <v/>
      </c>
      <c r="G417" s="14" t="str">
        <f t="shared" si="31"/>
        <v>0</v>
      </c>
      <c r="H417" s="17">
        <f t="shared" si="32"/>
        <v>0</v>
      </c>
    </row>
    <row r="418" spans="2:8" ht="15" x14ac:dyDescent="0.2">
      <c r="B418" s="5" t="s">
        <v>166</v>
      </c>
      <c r="C418" s="9">
        <v>5</v>
      </c>
      <c r="D418" s="9">
        <v>0</v>
      </c>
      <c r="E418" s="15">
        <f t="shared" si="29"/>
        <v>6.5616797900262466E-3</v>
      </c>
      <c r="F418" s="15" t="str">
        <f t="shared" si="30"/>
        <v/>
      </c>
      <c r="G418" s="14" t="str">
        <f t="shared" si="31"/>
        <v>0</v>
      </c>
      <c r="H418" s="17">
        <f t="shared" si="32"/>
        <v>0</v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3</v>
      </c>
      <c r="D422" s="9">
        <v>2</v>
      </c>
      <c r="E422" s="15">
        <f t="shared" si="29"/>
        <v>3.937007874015748E-3</v>
      </c>
      <c r="F422" s="15">
        <f t="shared" si="30"/>
        <v>2.5873221216041399E-3</v>
      </c>
      <c r="G422" s="14">
        <f t="shared" si="31"/>
        <v>-0.33333333333333331</v>
      </c>
      <c r="H422" s="17">
        <f t="shared" si="32"/>
        <v>-1.3123359580052493E-3</v>
      </c>
    </row>
    <row r="423" spans="2:8" ht="15" x14ac:dyDescent="0.2">
      <c r="B423" s="5" t="s">
        <v>410</v>
      </c>
      <c r="C423" s="9">
        <v>0</v>
      </c>
      <c r="D423" s="9">
        <v>4</v>
      </c>
      <c r="E423" s="15" t="str">
        <f t="shared" si="29"/>
        <v/>
      </c>
      <c r="F423" s="15">
        <f t="shared" si="30"/>
        <v>5.1746442432082798E-3</v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2</v>
      </c>
      <c r="D432" s="9">
        <v>29</v>
      </c>
      <c r="E432" s="15">
        <f t="shared" si="33"/>
        <v>2.6246719160104987E-3</v>
      </c>
      <c r="F432" s="15">
        <f t="shared" si="34"/>
        <v>3.7516170763260026E-2</v>
      </c>
      <c r="G432" s="14">
        <f t="shared" si="35"/>
        <v>13.5</v>
      </c>
      <c r="H432" s="17">
        <f t="shared" si="36"/>
        <v>3.5433070866141732E-2</v>
      </c>
    </row>
    <row r="433" spans="2:8" ht="15" x14ac:dyDescent="0.2">
      <c r="B433" s="5" t="s">
        <v>162</v>
      </c>
      <c r="C433" s="9">
        <v>0</v>
      </c>
      <c r="D433" s="9">
        <v>13</v>
      </c>
      <c r="E433" s="15" t="str">
        <f t="shared" si="33"/>
        <v/>
      </c>
      <c r="F433" s="15">
        <f t="shared" si="34"/>
        <v>1.6817593790426907E-2</v>
      </c>
      <c r="G433" s="14" t="str">
        <f t="shared" si="35"/>
        <v>0</v>
      </c>
      <c r="H433" s="17" t="str">
        <f t="shared" si="36"/>
        <v/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6</v>
      </c>
      <c r="D437" s="9">
        <v>9</v>
      </c>
      <c r="E437" s="15">
        <f t="shared" si="33"/>
        <v>7.874015748031496E-3</v>
      </c>
      <c r="F437" s="15">
        <f t="shared" si="34"/>
        <v>1.1642949547218629E-2</v>
      </c>
      <c r="G437" s="14">
        <f t="shared" si="35"/>
        <v>0.5</v>
      </c>
      <c r="H437" s="17">
        <f t="shared" si="36"/>
        <v>3.937007874015748E-3</v>
      </c>
    </row>
    <row r="438" spans="2:8" ht="15" x14ac:dyDescent="0.2">
      <c r="B438" s="5" t="s">
        <v>155</v>
      </c>
      <c r="C438" s="9">
        <v>0</v>
      </c>
      <c r="D438" s="9">
        <v>1</v>
      </c>
      <c r="E438" s="15" t="str">
        <f t="shared" si="33"/>
        <v/>
      </c>
      <c r="F438" s="15">
        <f t="shared" si="34"/>
        <v>1.29366106080207E-3</v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5</v>
      </c>
      <c r="E441" s="15" t="str">
        <f t="shared" si="33"/>
        <v/>
      </c>
      <c r="F441" s="15">
        <f t="shared" si="34"/>
        <v>6.4683053040103496E-3</v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1</v>
      </c>
      <c r="E442" s="15" t="str">
        <f t="shared" si="33"/>
        <v/>
      </c>
      <c r="F442" s="15">
        <f t="shared" si="34"/>
        <v>1.29366106080207E-3</v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1</v>
      </c>
      <c r="E446" s="15" t="str">
        <f t="shared" si="33"/>
        <v/>
      </c>
      <c r="F446" s="15">
        <f t="shared" si="34"/>
        <v>1.29366106080207E-3</v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1</v>
      </c>
      <c r="D447" s="9">
        <v>0</v>
      </c>
      <c r="E447" s="15">
        <f t="shared" si="33"/>
        <v>1.3123359580052493E-3</v>
      </c>
      <c r="F447" s="15" t="str">
        <f t="shared" si="34"/>
        <v/>
      </c>
      <c r="G447" s="14" t="str">
        <f t="shared" si="35"/>
        <v>0</v>
      </c>
      <c r="H447" s="17">
        <f t="shared" si="36"/>
        <v>0</v>
      </c>
    </row>
    <row r="448" spans="2:8" ht="15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30" x14ac:dyDescent="0.2">
      <c r="B449" s="5" t="s">
        <v>429</v>
      </c>
      <c r="C449" s="9">
        <v>0</v>
      </c>
      <c r="D449" s="9">
        <v>1</v>
      </c>
      <c r="E449" s="15" t="str">
        <f t="shared" si="33"/>
        <v/>
      </c>
      <c r="F449" s="15">
        <f t="shared" si="34"/>
        <v>1.29366106080207E-3</v>
      </c>
      <c r="G449" s="14" t="str">
        <f t="shared" si="35"/>
        <v>0</v>
      </c>
      <c r="H449" s="17" t="str">
        <f t="shared" si="36"/>
        <v/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8</v>
      </c>
      <c r="E460" s="15" t="str">
        <f t="shared" si="33"/>
        <v/>
      </c>
      <c r="F460" s="15">
        <f t="shared" si="34"/>
        <v>1.034928848641656E-2</v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20</v>
      </c>
      <c r="D463" s="9">
        <v>18</v>
      </c>
      <c r="E463" s="15">
        <f t="shared" si="33"/>
        <v>2.6246719160104987E-2</v>
      </c>
      <c r="F463" s="15">
        <f t="shared" si="34"/>
        <v>2.3285899094437259E-2</v>
      </c>
      <c r="G463" s="14">
        <f t="shared" si="35"/>
        <v>-0.1</v>
      </c>
      <c r="H463" s="17">
        <f t="shared" si="36"/>
        <v>-2.6246719160104987E-3</v>
      </c>
    </row>
    <row r="464" spans="2:8" ht="15" x14ac:dyDescent="0.2">
      <c r="B464" s="5" t="s">
        <v>478</v>
      </c>
      <c r="C464" s="9">
        <v>8</v>
      </c>
      <c r="D464" s="9">
        <v>2</v>
      </c>
      <c r="E464" s="15">
        <f t="shared" si="33"/>
        <v>1.0498687664041995E-2</v>
      </c>
      <c r="F464" s="15">
        <f t="shared" si="34"/>
        <v>2.5873221216041399E-3</v>
      </c>
      <c r="G464" s="14">
        <f t="shared" si="35"/>
        <v>-0.75</v>
      </c>
      <c r="H464" s="17">
        <f t="shared" si="36"/>
        <v>-7.874015748031496E-3</v>
      </c>
    </row>
    <row r="465" spans="2:8" ht="15" x14ac:dyDescent="0.2">
      <c r="B465" s="5" t="s">
        <v>183</v>
      </c>
      <c r="C465" s="9">
        <v>1</v>
      </c>
      <c r="D465" s="9">
        <v>0</v>
      </c>
      <c r="E465" s="15">
        <f t="shared" si="33"/>
        <v>1.3123359580052493E-3</v>
      </c>
      <c r="F465" s="15" t="str">
        <f t="shared" si="34"/>
        <v/>
      </c>
      <c r="G465" s="14" t="str">
        <f t="shared" si="35"/>
        <v>0</v>
      </c>
      <c r="H465" s="17">
        <f t="shared" si="36"/>
        <v>0</v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1</v>
      </c>
      <c r="D467" s="9">
        <v>0</v>
      </c>
      <c r="E467" s="15">
        <f t="shared" si="33"/>
        <v>1.3123359580052493E-3</v>
      </c>
      <c r="F467" s="15" t="str">
        <f t="shared" si="34"/>
        <v/>
      </c>
      <c r="G467" s="14" t="str">
        <f t="shared" si="35"/>
        <v>0</v>
      </c>
      <c r="H467" s="17">
        <f t="shared" si="36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1</v>
      </c>
      <c r="D473" s="9">
        <v>0</v>
      </c>
      <c r="E473" s="15">
        <f t="shared" si="33"/>
        <v>1.3123359580052493E-3</v>
      </c>
      <c r="F473" s="15" t="str">
        <f t="shared" si="34"/>
        <v/>
      </c>
      <c r="G473" s="14" t="str">
        <f t="shared" si="35"/>
        <v>0</v>
      </c>
      <c r="H473" s="17">
        <f t="shared" si="36"/>
        <v>0</v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3</v>
      </c>
      <c r="E475" s="15" t="str">
        <f t="shared" si="33"/>
        <v/>
      </c>
      <c r="F475" s="15">
        <f t="shared" si="34"/>
        <v>3.8809831824062097E-3</v>
      </c>
      <c r="G475" s="14" t="str">
        <f t="shared" si="35"/>
        <v>0</v>
      </c>
      <c r="H475" s="17" t="str">
        <f t="shared" si="36"/>
        <v/>
      </c>
    </row>
    <row r="476" spans="2:8" ht="30" x14ac:dyDescent="0.2">
      <c r="B476" s="5" t="s">
        <v>438</v>
      </c>
      <c r="C476" s="9">
        <v>3</v>
      </c>
      <c r="D476" s="9">
        <v>0</v>
      </c>
      <c r="E476" s="15">
        <f t="shared" si="33"/>
        <v>3.937007874015748E-3</v>
      </c>
      <c r="F476" s="15" t="str">
        <f t="shared" si="34"/>
        <v/>
      </c>
      <c r="G476" s="14" t="str">
        <f t="shared" si="35"/>
        <v>0</v>
      </c>
      <c r="H476" s="17">
        <f t="shared" si="36"/>
        <v>0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3</v>
      </c>
      <c r="D478" s="9">
        <v>6</v>
      </c>
      <c r="E478" s="15">
        <f t="shared" si="33"/>
        <v>3.937007874015748E-3</v>
      </c>
      <c r="F478" s="15">
        <f t="shared" si="34"/>
        <v>7.7619663648124193E-3</v>
      </c>
      <c r="G478" s="14">
        <f t="shared" si="35"/>
        <v>1</v>
      </c>
      <c r="H478" s="17">
        <f t="shared" si="36"/>
        <v>3.937007874015748E-3</v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23</v>
      </c>
      <c r="D483" s="9">
        <v>7</v>
      </c>
      <c r="E483" s="15">
        <f t="shared" si="33"/>
        <v>3.0183727034120734E-2</v>
      </c>
      <c r="F483" s="15">
        <f t="shared" si="34"/>
        <v>9.0556274256144882E-3</v>
      </c>
      <c r="G483" s="14">
        <f t="shared" si="35"/>
        <v>-0.69565217391304346</v>
      </c>
      <c r="H483" s="17">
        <f t="shared" si="36"/>
        <v>-2.0997375328083989E-2</v>
      </c>
    </row>
    <row r="484" spans="2:8" ht="30" x14ac:dyDescent="0.2">
      <c r="B484" s="5" t="s">
        <v>184</v>
      </c>
      <c r="C484" s="9">
        <v>0</v>
      </c>
      <c r="D484" s="9">
        <v>101</v>
      </c>
      <c r="E484" s="15" t="str">
        <f t="shared" si="33"/>
        <v/>
      </c>
      <c r="F484" s="15">
        <f t="shared" si="34"/>
        <v>0.13065976714100905</v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19</v>
      </c>
      <c r="D485" s="9">
        <v>70</v>
      </c>
      <c r="E485" s="15">
        <f t="shared" si="33"/>
        <v>2.4934383202099737E-2</v>
      </c>
      <c r="F485" s="15">
        <f t="shared" si="34"/>
        <v>9.0556274256144889E-2</v>
      </c>
      <c r="G485" s="14">
        <f t="shared" si="35"/>
        <v>2.6842105263157894</v>
      </c>
      <c r="H485" s="17">
        <f t="shared" si="36"/>
        <v>6.6929133858267709E-2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5</v>
      </c>
      <c r="D491" s="9">
        <v>1</v>
      </c>
      <c r="E491" s="15">
        <f t="shared" si="37"/>
        <v>6.5616797900262466E-3</v>
      </c>
      <c r="F491" s="15">
        <f t="shared" si="38"/>
        <v>1.29366106080207E-3</v>
      </c>
      <c r="G491" s="14">
        <f t="shared" si="39"/>
        <v>-0.8</v>
      </c>
      <c r="H491" s="17">
        <f t="shared" si="40"/>
        <v>-5.2493438320209973E-3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1</v>
      </c>
      <c r="D493" s="9">
        <v>2</v>
      </c>
      <c r="E493" s="15">
        <f t="shared" si="37"/>
        <v>1.3123359580052493E-3</v>
      </c>
      <c r="F493" s="15">
        <f t="shared" si="38"/>
        <v>2.5873221216041399E-3</v>
      </c>
      <c r="G493" s="14">
        <f t="shared" si="39"/>
        <v>1</v>
      </c>
      <c r="H493" s="17">
        <f t="shared" si="40"/>
        <v>1.3123359580052493E-3</v>
      </c>
    </row>
    <row r="494" spans="2:8" ht="15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1</v>
      </c>
      <c r="E495" s="15" t="str">
        <f t="shared" si="37"/>
        <v/>
      </c>
      <c r="F495" s="15">
        <f t="shared" si="38"/>
        <v>1.29366106080207E-3</v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1</v>
      </c>
      <c r="E497" s="15" t="str">
        <f t="shared" si="37"/>
        <v/>
      </c>
      <c r="F497" s="15">
        <f t="shared" si="38"/>
        <v>1.29366106080207E-3</v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392</v>
      </c>
      <c r="D505" s="35">
        <f>SUM(D506:D530)</f>
        <v>333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-0.15051020408163265</v>
      </c>
      <c r="H505" s="36">
        <f>+IF(OR(AND(E505=""),(G505="")),"",E505*G505)</f>
        <v>-0.15051020408163265</v>
      </c>
    </row>
    <row r="506" spans="2:8" ht="15" x14ac:dyDescent="0.2">
      <c r="B506" s="5" t="s">
        <v>454</v>
      </c>
      <c r="C506" s="9">
        <v>2</v>
      </c>
      <c r="D506" s="9">
        <v>5</v>
      </c>
      <c r="E506" s="15">
        <f>+IF(C506=0,"",C506/C$505)</f>
        <v>5.1020408163265302E-3</v>
      </c>
      <c r="F506" s="15">
        <f>+IF(D506=0,"",D506/D$505)</f>
        <v>1.5015015015015015E-2</v>
      </c>
      <c r="G506" s="14">
        <f>+IF(OR(AND(D506=0),(C506=0)),"0",((D506-C506)/C506))</f>
        <v>1.5</v>
      </c>
      <c r="H506" s="17">
        <f>+IF(OR(AND(E506=""),(G506="")),"",E506*G506)</f>
        <v>7.6530612244897957E-3</v>
      </c>
    </row>
    <row r="507" spans="2:8" ht="15" x14ac:dyDescent="0.2">
      <c r="B507" s="5" t="s">
        <v>187</v>
      </c>
      <c r="C507" s="9">
        <v>33</v>
      </c>
      <c r="D507" s="9">
        <v>2</v>
      </c>
      <c r="E507" s="15">
        <f t="shared" ref="E507:E530" si="41">+IF(C507=0,"",C507/C$505)</f>
        <v>8.4183673469387751E-2</v>
      </c>
      <c r="F507" s="15">
        <f t="shared" ref="F507:F530" si="42">+IF(D507=0,"",D507/D$505)</f>
        <v>6.006006006006006E-3</v>
      </c>
      <c r="G507" s="14">
        <f t="shared" ref="G507:G530" si="43">+IF(OR(AND(D507=0),(C507=0)),"0",((D507-C507)/C507))</f>
        <v>-0.93939393939393945</v>
      </c>
      <c r="H507" s="17">
        <f t="shared" ref="H507:H530" si="44">+IF(OR(AND(E507=""),(G507="")),"",E507*G507)</f>
        <v>-7.9081632653061229E-2</v>
      </c>
    </row>
    <row r="508" spans="2:8" ht="15" x14ac:dyDescent="0.2">
      <c r="B508" s="5" t="s">
        <v>455</v>
      </c>
      <c r="C508" s="9">
        <v>36</v>
      </c>
      <c r="D508" s="9">
        <v>28</v>
      </c>
      <c r="E508" s="15">
        <f t="shared" si="41"/>
        <v>9.1836734693877556E-2</v>
      </c>
      <c r="F508" s="15">
        <f t="shared" si="42"/>
        <v>8.408408408408409E-2</v>
      </c>
      <c r="G508" s="14">
        <f t="shared" si="43"/>
        <v>-0.22222222222222221</v>
      </c>
      <c r="H508" s="17">
        <f t="shared" si="44"/>
        <v>-2.0408163265306121E-2</v>
      </c>
    </row>
    <row r="509" spans="2:8" ht="15" x14ac:dyDescent="0.2">
      <c r="B509" s="5" t="s">
        <v>456</v>
      </c>
      <c r="C509" s="9">
        <v>13</v>
      </c>
      <c r="D509" s="9">
        <v>15</v>
      </c>
      <c r="E509" s="15">
        <f t="shared" si="41"/>
        <v>3.3163265306122451E-2</v>
      </c>
      <c r="F509" s="15">
        <f t="shared" si="42"/>
        <v>4.5045045045045043E-2</v>
      </c>
      <c r="G509" s="14">
        <f t="shared" si="43"/>
        <v>0.15384615384615385</v>
      </c>
      <c r="H509" s="17">
        <f t="shared" si="44"/>
        <v>5.1020408163265311E-3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2</v>
      </c>
      <c r="D515" s="9">
        <v>0</v>
      </c>
      <c r="E515" s="15">
        <f t="shared" si="41"/>
        <v>5.1020408163265302E-3</v>
      </c>
      <c r="F515" s="15" t="str">
        <f t="shared" si="42"/>
        <v/>
      </c>
      <c r="G515" s="14" t="str">
        <f t="shared" si="43"/>
        <v>0</v>
      </c>
      <c r="H515" s="17">
        <f t="shared" si="44"/>
        <v>0</v>
      </c>
    </row>
    <row r="516" spans="2:8" ht="15" x14ac:dyDescent="0.2">
      <c r="B516" s="5" t="s">
        <v>459</v>
      </c>
      <c r="C516" s="9">
        <v>16</v>
      </c>
      <c r="D516" s="9">
        <v>7</v>
      </c>
      <c r="E516" s="15">
        <f t="shared" si="41"/>
        <v>4.0816326530612242E-2</v>
      </c>
      <c r="F516" s="15">
        <f t="shared" si="42"/>
        <v>2.1021021021021023E-2</v>
      </c>
      <c r="G516" s="14">
        <f t="shared" si="43"/>
        <v>-0.5625</v>
      </c>
      <c r="H516" s="17">
        <f t="shared" si="44"/>
        <v>-2.2959183673469385E-2</v>
      </c>
    </row>
    <row r="517" spans="2:8" ht="15" x14ac:dyDescent="0.2">
      <c r="B517" s="5" t="s">
        <v>460</v>
      </c>
      <c r="C517" s="9">
        <v>1</v>
      </c>
      <c r="D517" s="9">
        <v>47</v>
      </c>
      <c r="E517" s="15">
        <f t="shared" si="41"/>
        <v>2.5510204081632651E-3</v>
      </c>
      <c r="F517" s="15">
        <f t="shared" si="42"/>
        <v>0.14114114114114115</v>
      </c>
      <c r="G517" s="14">
        <f t="shared" si="43"/>
        <v>46</v>
      </c>
      <c r="H517" s="17">
        <f t="shared" si="44"/>
        <v>0.1173469387755102</v>
      </c>
    </row>
    <row r="518" spans="2:8" ht="15" x14ac:dyDescent="0.2">
      <c r="B518" s="5" t="s">
        <v>190</v>
      </c>
      <c r="C518" s="9">
        <v>7</v>
      </c>
      <c r="D518" s="9">
        <v>20</v>
      </c>
      <c r="E518" s="15">
        <f t="shared" si="41"/>
        <v>1.7857142857142856E-2</v>
      </c>
      <c r="F518" s="15">
        <f t="shared" si="42"/>
        <v>6.006006006006006E-2</v>
      </c>
      <c r="G518" s="14">
        <f t="shared" si="43"/>
        <v>1.8571428571428572</v>
      </c>
      <c r="H518" s="17">
        <f t="shared" si="44"/>
        <v>3.3163265306122451E-2</v>
      </c>
    </row>
    <row r="519" spans="2:8" ht="15" x14ac:dyDescent="0.2">
      <c r="B519" s="5" t="s">
        <v>192</v>
      </c>
      <c r="C519" s="9">
        <v>1</v>
      </c>
      <c r="D519" s="9">
        <v>2</v>
      </c>
      <c r="E519" s="15">
        <f t="shared" si="41"/>
        <v>2.5510204081632651E-3</v>
      </c>
      <c r="F519" s="15">
        <f t="shared" si="42"/>
        <v>6.006006006006006E-3</v>
      </c>
      <c r="G519" s="14">
        <f t="shared" si="43"/>
        <v>1</v>
      </c>
      <c r="H519" s="17">
        <f t="shared" si="44"/>
        <v>2.5510204081632651E-3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245</v>
      </c>
      <c r="D521" s="9">
        <v>134</v>
      </c>
      <c r="E521" s="15">
        <f t="shared" si="41"/>
        <v>0.625</v>
      </c>
      <c r="F521" s="15">
        <f t="shared" si="42"/>
        <v>0.40240240240240238</v>
      </c>
      <c r="G521" s="14">
        <f t="shared" si="43"/>
        <v>-0.45306122448979591</v>
      </c>
      <c r="H521" s="17">
        <f t="shared" si="44"/>
        <v>-0.28316326530612246</v>
      </c>
    </row>
    <row r="522" spans="2:8" ht="25.5" customHeight="1" x14ac:dyDescent="0.2">
      <c r="B522" s="5" t="s">
        <v>193</v>
      </c>
      <c r="C522" s="9">
        <v>9</v>
      </c>
      <c r="D522" s="9">
        <v>18</v>
      </c>
      <c r="E522" s="15">
        <f t="shared" si="41"/>
        <v>2.2959183673469389E-2</v>
      </c>
      <c r="F522" s="15">
        <f t="shared" si="42"/>
        <v>5.4054054054054057E-2</v>
      </c>
      <c r="G522" s="14">
        <f t="shared" si="43"/>
        <v>1</v>
      </c>
      <c r="H522" s="17">
        <f t="shared" si="44"/>
        <v>2.2959183673469389E-2</v>
      </c>
    </row>
    <row r="523" spans="2:8" ht="13.5" customHeight="1" x14ac:dyDescent="0.2">
      <c r="B523" s="5" t="s">
        <v>462</v>
      </c>
      <c r="C523" s="9">
        <v>0</v>
      </c>
      <c r="D523" s="9">
        <v>5</v>
      </c>
      <c r="E523" s="15" t="str">
        <f t="shared" si="41"/>
        <v/>
      </c>
      <c r="F523" s="15">
        <f t="shared" si="42"/>
        <v>1.5015015015015015E-2</v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1</v>
      </c>
      <c r="E524" s="15" t="str">
        <f t="shared" si="41"/>
        <v/>
      </c>
      <c r="F524" s="15">
        <f t="shared" si="42"/>
        <v>3.003003003003003E-3</v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7</v>
      </c>
      <c r="D526" s="9">
        <v>43</v>
      </c>
      <c r="E526" s="15">
        <f t="shared" si="41"/>
        <v>1.7857142857142856E-2</v>
      </c>
      <c r="F526" s="15">
        <f t="shared" si="42"/>
        <v>0.12912912912912913</v>
      </c>
      <c r="G526" s="14">
        <f t="shared" si="43"/>
        <v>5.1428571428571432</v>
      </c>
      <c r="H526" s="17">
        <f t="shared" si="44"/>
        <v>9.1836734693877556E-2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14</v>
      </c>
      <c r="D529" s="9">
        <v>0</v>
      </c>
      <c r="E529" s="15">
        <f t="shared" si="41"/>
        <v>3.5714285714285712E-2</v>
      </c>
      <c r="F529" s="15" t="str">
        <f t="shared" si="42"/>
        <v/>
      </c>
      <c r="G529" s="14" t="str">
        <f t="shared" si="43"/>
        <v>0</v>
      </c>
      <c r="H529" s="17">
        <f t="shared" si="44"/>
        <v>0</v>
      </c>
    </row>
    <row r="530" spans="2:8" ht="15" x14ac:dyDescent="0.2">
      <c r="B530" s="5" t="s">
        <v>467</v>
      </c>
      <c r="C530" s="9">
        <v>6</v>
      </c>
      <c r="D530" s="9">
        <v>6</v>
      </c>
      <c r="E530" s="15">
        <f t="shared" si="41"/>
        <v>1.5306122448979591E-2</v>
      </c>
      <c r="F530" s="15">
        <f t="shared" si="42"/>
        <v>1.8018018018018018E-2</v>
      </c>
      <c r="G530" s="14">
        <f t="shared" si="43"/>
        <v>0</v>
      </c>
      <c r="H530" s="17">
        <f t="shared" si="44"/>
        <v>0</v>
      </c>
    </row>
    <row r="531" spans="2:8" x14ac:dyDescent="0.2">
      <c r="B531" s="21" t="s">
        <v>526</v>
      </c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zoomScaleNormal="100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67.42578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19.5" customHeight="1" x14ac:dyDescent="0.2">
      <c r="C1" s="16"/>
      <c r="D1" s="48" t="s">
        <v>527</v>
      </c>
      <c r="E1" s="49"/>
      <c r="F1" s="49"/>
      <c r="G1" s="49"/>
      <c r="H1" s="50"/>
    </row>
    <row r="2" spans="2:8" ht="19.5" customHeight="1" thickBot="1" x14ac:dyDescent="0.25">
      <c r="C2" s="16"/>
      <c r="D2" s="51"/>
      <c r="E2" s="52"/>
      <c r="F2" s="52"/>
      <c r="G2" s="52"/>
      <c r="H2" s="53"/>
    </row>
    <row r="3" spans="2:8" ht="19.5" customHeight="1" thickBot="1" x14ac:dyDescent="0.25">
      <c r="C3" s="16"/>
      <c r="D3" s="60" t="s">
        <v>566</v>
      </c>
      <c r="E3" s="61"/>
      <c r="F3" s="61"/>
      <c r="G3" s="61"/>
      <c r="H3" s="62"/>
    </row>
    <row r="4" spans="2:8" ht="19.5" customHeight="1" x14ac:dyDescent="0.2">
      <c r="D4" s="39" t="s">
        <v>540</v>
      </c>
      <c r="E4" s="40"/>
      <c r="F4" s="40"/>
      <c r="G4" s="40"/>
      <c r="H4" s="41"/>
    </row>
    <row r="5" spans="2:8" ht="19.5" customHeight="1" thickBot="1" x14ac:dyDescent="0.25">
      <c r="D5" s="42"/>
      <c r="E5" s="43"/>
      <c r="F5" s="43"/>
      <c r="G5" s="43"/>
      <c r="H5" s="44"/>
    </row>
    <row r="6" spans="2:8" ht="22.5" customHeight="1" x14ac:dyDescent="0.2">
      <c r="B6" s="54" t="s">
        <v>517</v>
      </c>
      <c r="C6" s="55" t="s">
        <v>518</v>
      </c>
      <c r="D6" s="56"/>
      <c r="E6" s="57" t="s">
        <v>482</v>
      </c>
      <c r="F6" s="56"/>
      <c r="G6" s="58" t="s">
        <v>567</v>
      </c>
      <c r="H6" s="58" t="s">
        <v>481</v>
      </c>
    </row>
    <row r="7" spans="2:8" ht="22.5" customHeight="1" x14ac:dyDescent="0.2">
      <c r="B7" s="54"/>
      <c r="C7" s="32">
        <v>2015</v>
      </c>
      <c r="D7" s="32">
        <v>2016</v>
      </c>
      <c r="E7" s="32">
        <v>2015</v>
      </c>
      <c r="F7" s="32">
        <v>2016</v>
      </c>
      <c r="G7" s="59"/>
      <c r="H7" s="59"/>
    </row>
    <row r="8" spans="2:8" ht="24.95" customHeight="1" x14ac:dyDescent="0.2">
      <c r="B8" s="33" t="s">
        <v>491</v>
      </c>
      <c r="C8" s="34">
        <f>+C18+C70+C151+C294+C505</f>
        <v>1369</v>
      </c>
      <c r="D8" s="35">
        <f>+D18+D70+D151+D294+D505</f>
        <v>715</v>
      </c>
      <c r="E8" s="36">
        <f>+C8/C$8</f>
        <v>1</v>
      </c>
      <c r="F8" s="36">
        <f>+D8/D$8</f>
        <v>1</v>
      </c>
      <c r="G8" s="36">
        <f>+(D8-C8)/C8</f>
        <v>-0.47772096420745069</v>
      </c>
      <c r="H8" s="36">
        <f>+E8*G8</f>
        <v>-0.47772096420745069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6</v>
      </c>
      <c r="D9" s="31">
        <f>+D18</f>
        <v>0</v>
      </c>
      <c r="E9" s="29">
        <f t="shared" ref="E9:E13" si="0">C9/$C$8</f>
        <v>4.3827611395178961E-3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89</v>
      </c>
      <c r="D10" s="31">
        <f>+D70</f>
        <v>84</v>
      </c>
      <c r="E10" s="29">
        <f t="shared" si="0"/>
        <v>6.501095690284879E-2</v>
      </c>
      <c r="F10" s="29">
        <f>D10/$D$8</f>
        <v>0.11748251748251748</v>
      </c>
      <c r="G10" s="14">
        <f>+IF(OR(AND(D10=0),(C10=0)),"0",((D10-C10)/C10))</f>
        <v>-5.6179775280898875E-2</v>
      </c>
      <c r="H10" s="13">
        <f>+IF(OR(AND(E10=""),(G10="")),"",E10*G10)</f>
        <v>-3.6523009495982466E-3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222</v>
      </c>
      <c r="D11" s="31">
        <f>+D151</f>
        <v>91</v>
      </c>
      <c r="E11" s="29">
        <f t="shared" si="0"/>
        <v>0.16216216216216217</v>
      </c>
      <c r="F11" s="29">
        <f>D11/$D$8</f>
        <v>0.12727272727272726</v>
      </c>
      <c r="G11" s="14">
        <f>+IF(OR(AND(D11=0),(C11=0)),"0",((D11-C11)/C11))</f>
        <v>-0.59009009009009006</v>
      </c>
      <c r="H11" s="13">
        <f>+IF(OR(AND(E11=""),(G11="")),"",E11*G11)</f>
        <v>-9.5690284879474063E-2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875</v>
      </c>
      <c r="D12" s="31">
        <f>+D294</f>
        <v>427</v>
      </c>
      <c r="E12" s="29">
        <f t="shared" si="0"/>
        <v>0.63915266617969324</v>
      </c>
      <c r="F12" s="29">
        <f>D12/$D$8</f>
        <v>0.59720279720279723</v>
      </c>
      <c r="G12" s="14">
        <f>+IF(OR(AND(D12=0),(C12=0)),"0",((D12-C12)/C12))</f>
        <v>-0.51200000000000001</v>
      </c>
      <c r="H12" s="13">
        <f>+IF(OR(AND(E12=""),(G12="")),"",E12*G12)</f>
        <v>-0.32724616508400295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177</v>
      </c>
      <c r="D13" s="31">
        <f>+D505</f>
        <v>113</v>
      </c>
      <c r="E13" s="29">
        <f t="shared" si="0"/>
        <v>0.12929145361577793</v>
      </c>
      <c r="F13" s="29">
        <f>D13/$D$8</f>
        <v>0.15804195804195803</v>
      </c>
      <c r="G13" s="14">
        <f>+IF(OR(AND(D13=0),(C13=0)),"0",((D13-C13)/C13))</f>
        <v>-0.3615819209039548</v>
      </c>
      <c r="H13" s="13">
        <f>+IF(OR(AND(E13=""),(G13="")),"",E13*G13)</f>
        <v>-4.6749452154857554E-2</v>
      </c>
    </row>
    <row r="14" spans="2:8" ht="17.25" customHeight="1" x14ac:dyDescent="0.2"/>
    <row r="16" spans="2:8" ht="27.75" customHeight="1" x14ac:dyDescent="0.2">
      <c r="B16" s="54" t="s">
        <v>517</v>
      </c>
      <c r="C16" s="55" t="s">
        <v>518</v>
      </c>
      <c r="D16" s="56"/>
      <c r="E16" s="57" t="s">
        <v>482</v>
      </c>
      <c r="F16" s="56"/>
      <c r="G16" s="58" t="s">
        <v>567</v>
      </c>
      <c r="H16" s="58" t="s">
        <v>481</v>
      </c>
    </row>
    <row r="17" spans="2:8" s="4" customFormat="1" ht="26.25" customHeight="1" x14ac:dyDescent="0.2">
      <c r="B17" s="54"/>
      <c r="C17" s="38">
        <v>2015</v>
      </c>
      <c r="D17" s="38">
        <v>2016</v>
      </c>
      <c r="E17" s="38">
        <v>2015</v>
      </c>
      <c r="F17" s="38">
        <v>2016</v>
      </c>
      <c r="G17" s="59"/>
      <c r="H17" s="59"/>
    </row>
    <row r="18" spans="2:8" s="4" customFormat="1" ht="38.25" customHeight="1" x14ac:dyDescent="0.2">
      <c r="B18" s="33" t="s">
        <v>519</v>
      </c>
      <c r="C18" s="34">
        <f>SUM(C19:C64)</f>
        <v>6</v>
      </c>
      <c r="D18" s="35">
        <f>SUM(D19:D64)</f>
        <v>0</v>
      </c>
      <c r="E18" s="36">
        <f>+IF(C18=0,"",C18/C$18)</f>
        <v>1</v>
      </c>
      <c r="F18" s="36" t="str">
        <f>+IF(D18=0,"",D18/D$18)</f>
        <v/>
      </c>
      <c r="G18" s="36" t="str">
        <f>+IF(OR(AND(D18=0),(C18=0)),"0",((D18-C18)/C18))</f>
        <v>0</v>
      </c>
      <c r="H18" s="36">
        <f>+IF(OR(AND(E18=""),(G18="")),"",E18*G18)</f>
        <v>0</v>
      </c>
    </row>
    <row r="19" spans="2:8" ht="30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30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30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30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2</v>
      </c>
      <c r="D26" s="9">
        <v>0</v>
      </c>
      <c r="E26" s="13">
        <f t="shared" si="1"/>
        <v>0.33333333333333331</v>
      </c>
      <c r="F26" s="13" t="str">
        <f t="shared" si="2"/>
        <v/>
      </c>
      <c r="G26" s="14" t="str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3</v>
      </c>
      <c r="D28" s="9">
        <v>0</v>
      </c>
      <c r="E28" s="13">
        <f t="shared" si="1"/>
        <v>0.5</v>
      </c>
      <c r="F28" s="13" t="str">
        <f t="shared" si="2"/>
        <v/>
      </c>
      <c r="G28" s="14" t="str">
        <f t="shared" si="3"/>
        <v>0</v>
      </c>
      <c r="H28" s="17">
        <f t="shared" si="4"/>
        <v>0</v>
      </c>
    </row>
    <row r="29" spans="2:8" ht="15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1</v>
      </c>
      <c r="D34" s="9">
        <v>0</v>
      </c>
      <c r="E34" s="13">
        <f t="shared" si="1"/>
        <v>0.16666666666666666</v>
      </c>
      <c r="F34" s="13" t="str">
        <f t="shared" si="2"/>
        <v/>
      </c>
      <c r="G34" s="14" t="str">
        <f t="shared" si="3"/>
        <v>0</v>
      </c>
      <c r="H34" s="17">
        <f t="shared" si="4"/>
        <v>0</v>
      </c>
    </row>
    <row r="35" spans="2:8" ht="15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15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15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15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15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15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15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15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15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15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54" t="s">
        <v>517</v>
      </c>
      <c r="C68" s="55" t="s">
        <v>518</v>
      </c>
      <c r="D68" s="56"/>
      <c r="E68" s="57" t="s">
        <v>482</v>
      </c>
      <c r="F68" s="56"/>
      <c r="G68" s="58" t="s">
        <v>567</v>
      </c>
      <c r="H68" s="58" t="s">
        <v>481</v>
      </c>
    </row>
    <row r="69" spans="2:8" s="4" customFormat="1" ht="22.5" customHeight="1" x14ac:dyDescent="0.2">
      <c r="B69" s="54"/>
      <c r="C69" s="38">
        <v>2015</v>
      </c>
      <c r="D69" s="38">
        <v>2016</v>
      </c>
      <c r="E69" s="38">
        <v>2015</v>
      </c>
      <c r="F69" s="38">
        <v>2016</v>
      </c>
      <c r="G69" s="59"/>
      <c r="H69" s="59"/>
    </row>
    <row r="70" spans="2:8" s="4" customFormat="1" ht="33" customHeight="1" x14ac:dyDescent="0.2">
      <c r="B70" s="33" t="s">
        <v>520</v>
      </c>
      <c r="C70" s="34">
        <f>SUM(C71:C145)</f>
        <v>89</v>
      </c>
      <c r="D70" s="35">
        <f>SUM(D71:D145)</f>
        <v>84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-5.6179775280898875E-2</v>
      </c>
      <c r="H70" s="36">
        <f>+IF(OR(AND(E70=""),(G70="")),"",E70*G70)</f>
        <v>-5.6179775280898875E-2</v>
      </c>
    </row>
    <row r="71" spans="2:8" ht="15" x14ac:dyDescent="0.2">
      <c r="B71" s="5" t="s">
        <v>20</v>
      </c>
      <c r="C71" s="9">
        <v>1</v>
      </c>
      <c r="D71" s="9">
        <v>0</v>
      </c>
      <c r="E71" s="15">
        <f>+IF(C71=0,"",C71/C$70)</f>
        <v>1.1235955056179775E-2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15" x14ac:dyDescent="0.2">
      <c r="B74" s="5" t="s">
        <v>222</v>
      </c>
      <c r="C74" s="9">
        <v>3</v>
      </c>
      <c r="D74" s="9">
        <v>0</v>
      </c>
      <c r="E74" s="15">
        <f t="shared" si="5"/>
        <v>3.3707865168539325E-2</v>
      </c>
      <c r="F74" s="15" t="str">
        <f t="shared" si="6"/>
        <v/>
      </c>
      <c r="G74" s="14" t="str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3</v>
      </c>
      <c r="D82" s="9">
        <v>26</v>
      </c>
      <c r="E82" s="15">
        <f t="shared" si="5"/>
        <v>3.3707865168539325E-2</v>
      </c>
      <c r="F82" s="15">
        <f t="shared" si="6"/>
        <v>0.30952380952380953</v>
      </c>
      <c r="G82" s="14">
        <f t="shared" si="7"/>
        <v>7.666666666666667</v>
      </c>
      <c r="H82" s="17">
        <f t="shared" si="8"/>
        <v>0.25842696629213485</v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5"/>
        <v/>
      </c>
      <c r="F83" s="15" t="str">
        <f t="shared" si="6"/>
        <v/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5</v>
      </c>
      <c r="D84" s="9">
        <v>0</v>
      </c>
      <c r="E84" s="15">
        <f t="shared" si="5"/>
        <v>5.6179775280898875E-2</v>
      </c>
      <c r="F84" s="15" t="str">
        <f t="shared" si="6"/>
        <v/>
      </c>
      <c r="G84" s="14" t="str">
        <f t="shared" si="7"/>
        <v>0</v>
      </c>
      <c r="H84" s="17">
        <f t="shared" si="8"/>
        <v>0</v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5</v>
      </c>
      <c r="D88" s="9">
        <v>0</v>
      </c>
      <c r="E88" s="15">
        <f t="shared" si="5"/>
        <v>5.6179775280898875E-2</v>
      </c>
      <c r="F88" s="15" t="str">
        <f t="shared" si="6"/>
        <v/>
      </c>
      <c r="G88" s="14" t="str">
        <f t="shared" si="7"/>
        <v>0</v>
      </c>
      <c r="H88" s="17">
        <f t="shared" si="8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15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528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1</v>
      </c>
      <c r="D94" s="9">
        <v>0</v>
      </c>
      <c r="E94" s="15">
        <f t="shared" si="5"/>
        <v>1.1235955056179775E-2</v>
      </c>
      <c r="F94" s="15" t="str">
        <f t="shared" si="6"/>
        <v/>
      </c>
      <c r="G94" s="14" t="str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1</v>
      </c>
      <c r="D98" s="9">
        <v>0</v>
      </c>
      <c r="E98" s="15">
        <f t="shared" si="5"/>
        <v>1.1235955056179775E-2</v>
      </c>
      <c r="F98" s="15" t="str">
        <f t="shared" si="6"/>
        <v/>
      </c>
      <c r="G98" s="14" t="str">
        <f t="shared" si="7"/>
        <v>0</v>
      </c>
      <c r="H98" s="17">
        <f t="shared" si="8"/>
        <v>0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5"/>
        <v>1.1235955056179775E-2</v>
      </c>
      <c r="F104" s="15" t="str">
        <f t="shared" si="6"/>
        <v/>
      </c>
      <c r="G104" s="14" t="str">
        <f t="shared" si="7"/>
        <v>0</v>
      </c>
      <c r="H104" s="17">
        <f t="shared" si="8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1</v>
      </c>
      <c r="D113" s="9">
        <v>0</v>
      </c>
      <c r="E113" s="15">
        <f t="shared" si="5"/>
        <v>1.1235955056179775E-2</v>
      </c>
      <c r="F113" s="15" t="str">
        <f t="shared" si="6"/>
        <v/>
      </c>
      <c r="G113" s="14" t="str">
        <f t="shared" si="7"/>
        <v>0</v>
      </c>
      <c r="H113" s="17">
        <f t="shared" si="8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3</v>
      </c>
      <c r="D115" s="9">
        <v>0</v>
      </c>
      <c r="E115" s="15">
        <f t="shared" si="5"/>
        <v>3.3707865168539325E-2</v>
      </c>
      <c r="F115" s="15" t="str">
        <f t="shared" si="6"/>
        <v/>
      </c>
      <c r="G115" s="14" t="str">
        <f t="shared" si="7"/>
        <v>0</v>
      </c>
      <c r="H115" s="17">
        <f t="shared" si="8"/>
        <v>0</v>
      </c>
    </row>
    <row r="116" spans="2:8" ht="15" x14ac:dyDescent="0.2">
      <c r="B116" s="5" t="s">
        <v>249</v>
      </c>
      <c r="C116" s="9">
        <v>32</v>
      </c>
      <c r="D116" s="9">
        <v>0</v>
      </c>
      <c r="E116" s="15">
        <f t="shared" si="5"/>
        <v>0.3595505617977528</v>
      </c>
      <c r="F116" s="15" t="str">
        <f t="shared" si="6"/>
        <v/>
      </c>
      <c r="G116" s="14" t="str">
        <f t="shared" si="7"/>
        <v>0</v>
      </c>
      <c r="H116" s="17">
        <f t="shared" si="8"/>
        <v>0</v>
      </c>
    </row>
    <row r="117" spans="2:8" ht="15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7</v>
      </c>
      <c r="D118" s="9">
        <v>55</v>
      </c>
      <c r="E118" s="15">
        <f t="shared" si="5"/>
        <v>7.8651685393258425E-2</v>
      </c>
      <c r="F118" s="15">
        <f t="shared" si="6"/>
        <v>0.65476190476190477</v>
      </c>
      <c r="G118" s="14">
        <f t="shared" si="7"/>
        <v>6.8571428571428568</v>
      </c>
      <c r="H118" s="17">
        <f t="shared" si="8"/>
        <v>0.5393258426966292</v>
      </c>
    </row>
    <row r="119" spans="2:8" ht="15" x14ac:dyDescent="0.2">
      <c r="B119" s="5" t="s">
        <v>252</v>
      </c>
      <c r="C119" s="9">
        <v>3</v>
      </c>
      <c r="D119" s="9">
        <v>0</v>
      </c>
      <c r="E119" s="15">
        <f t="shared" si="5"/>
        <v>3.3707865168539325E-2</v>
      </c>
      <c r="F119" s="15" t="str">
        <f t="shared" si="6"/>
        <v/>
      </c>
      <c r="G119" s="14" t="str">
        <f t="shared" si="7"/>
        <v>0</v>
      </c>
      <c r="H119" s="17">
        <f t="shared" si="8"/>
        <v>0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15" x14ac:dyDescent="0.2">
      <c r="B123" s="5" t="s">
        <v>37</v>
      </c>
      <c r="C123" s="9">
        <v>1</v>
      </c>
      <c r="D123" s="9">
        <v>3</v>
      </c>
      <c r="E123" s="15">
        <f t="shared" si="5"/>
        <v>1.1235955056179775E-2</v>
      </c>
      <c r="F123" s="15">
        <f t="shared" si="6"/>
        <v>3.5714285714285712E-2</v>
      </c>
      <c r="G123" s="14">
        <f t="shared" si="7"/>
        <v>2</v>
      </c>
      <c r="H123" s="17">
        <f t="shared" si="8"/>
        <v>2.247191011235955E-2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15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15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19</v>
      </c>
      <c r="D129" s="9">
        <v>0</v>
      </c>
      <c r="E129" s="15">
        <f t="shared" si="5"/>
        <v>0.21348314606741572</v>
      </c>
      <c r="F129" s="15" t="str">
        <f t="shared" si="6"/>
        <v/>
      </c>
      <c r="G129" s="14" t="str">
        <f t="shared" si="7"/>
        <v>0</v>
      </c>
      <c r="H129" s="17">
        <f t="shared" si="8"/>
        <v>0</v>
      </c>
    </row>
    <row r="130" spans="2:8" ht="15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3</v>
      </c>
      <c r="D131" s="9">
        <v>0</v>
      </c>
      <c r="E131" s="15">
        <f t="shared" si="5"/>
        <v>3.3707865168539325E-2</v>
      </c>
      <c r="F131" s="15" t="str">
        <f t="shared" si="6"/>
        <v/>
      </c>
      <c r="G131" s="14" t="str">
        <f t="shared" si="7"/>
        <v>0</v>
      </c>
      <c r="H131" s="17">
        <f t="shared" si="8"/>
        <v>0</v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15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54" t="s">
        <v>517</v>
      </c>
      <c r="C149" s="55" t="s">
        <v>518</v>
      </c>
      <c r="D149" s="56"/>
      <c r="E149" s="57" t="s">
        <v>482</v>
      </c>
      <c r="F149" s="56"/>
      <c r="G149" s="58" t="s">
        <v>567</v>
      </c>
      <c r="H149" s="58" t="s">
        <v>481</v>
      </c>
    </row>
    <row r="150" spans="2:8" s="4" customFormat="1" ht="22.5" customHeight="1" x14ac:dyDescent="0.2">
      <c r="B150" s="54"/>
      <c r="C150" s="38">
        <v>2015</v>
      </c>
      <c r="D150" s="38">
        <v>2016</v>
      </c>
      <c r="E150" s="38">
        <v>2015</v>
      </c>
      <c r="F150" s="38">
        <v>2016</v>
      </c>
      <c r="G150" s="59"/>
      <c r="H150" s="59"/>
    </row>
    <row r="151" spans="2:8" s="4" customFormat="1" ht="26.25" customHeight="1" x14ac:dyDescent="0.2">
      <c r="B151" s="33" t="s">
        <v>521</v>
      </c>
      <c r="C151" s="34">
        <f>SUM(C152:C288)</f>
        <v>222</v>
      </c>
      <c r="D151" s="35">
        <f>SUM(D152:D288)</f>
        <v>91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-0.59009009009009006</v>
      </c>
      <c r="H151" s="36">
        <f>+IF(OR(AND(E151=""),(G151="")),"",E151*G151)</f>
        <v>-0.59009009009009006</v>
      </c>
    </row>
    <row r="152" spans="2:8" ht="15" x14ac:dyDescent="0.2">
      <c r="B152" s="8" t="s">
        <v>54</v>
      </c>
      <c r="C152" s="9">
        <v>1</v>
      </c>
      <c r="D152" s="9">
        <v>0</v>
      </c>
      <c r="E152" s="15">
        <f>+IF(C152=0,"",C152/C$151)</f>
        <v>4.5045045045045045E-3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9">
        <v>1</v>
      </c>
      <c r="D153" s="9">
        <v>0</v>
      </c>
      <c r="E153" s="15">
        <f t="shared" ref="E153:E216" si="13">+IF(C153=0,"",C153/C$151)</f>
        <v>4.5045045045045045E-3</v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15" x14ac:dyDescent="0.2">
      <c r="B154" s="8" t="s">
        <v>265</v>
      </c>
      <c r="C154" s="9">
        <v>29</v>
      </c>
      <c r="D154" s="9">
        <v>0</v>
      </c>
      <c r="E154" s="15">
        <f t="shared" si="13"/>
        <v>0.13063063063063063</v>
      </c>
      <c r="F154" s="15" t="str">
        <f t="shared" si="14"/>
        <v/>
      </c>
      <c r="G154" s="14" t="str">
        <f t="shared" si="15"/>
        <v>0</v>
      </c>
      <c r="H154" s="17">
        <f t="shared" si="16"/>
        <v>0</v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16</v>
      </c>
      <c r="D156" s="9">
        <v>0</v>
      </c>
      <c r="E156" s="15">
        <f t="shared" si="13"/>
        <v>7.2072072072072071E-2</v>
      </c>
      <c r="F156" s="15" t="str">
        <f t="shared" si="14"/>
        <v/>
      </c>
      <c r="G156" s="14" t="str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9">
        <v>78</v>
      </c>
      <c r="D157" s="9">
        <v>0</v>
      </c>
      <c r="E157" s="15">
        <f t="shared" si="13"/>
        <v>0.35135135135135137</v>
      </c>
      <c r="F157" s="15" t="str">
        <f t="shared" si="14"/>
        <v/>
      </c>
      <c r="G157" s="14" t="str">
        <f t="shared" si="15"/>
        <v>0</v>
      </c>
      <c r="H157" s="17">
        <f t="shared" si="16"/>
        <v>0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1</v>
      </c>
      <c r="D160" s="9">
        <v>0</v>
      </c>
      <c r="E160" s="15">
        <f t="shared" si="13"/>
        <v>4.5045045045045045E-3</v>
      </c>
      <c r="F160" s="15" t="str">
        <f t="shared" si="14"/>
        <v/>
      </c>
      <c r="G160" s="14" t="str">
        <f t="shared" si="15"/>
        <v>0</v>
      </c>
      <c r="H160" s="17">
        <f t="shared" si="16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15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1</v>
      </c>
      <c r="D165" s="9">
        <v>0</v>
      </c>
      <c r="E165" s="15">
        <f t="shared" si="13"/>
        <v>4.5045045045045045E-3</v>
      </c>
      <c r="F165" s="15" t="str">
        <f t="shared" si="14"/>
        <v/>
      </c>
      <c r="G165" s="14" t="str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3</v>
      </c>
      <c r="D169" s="9">
        <v>0</v>
      </c>
      <c r="E169" s="15">
        <f t="shared" si="13"/>
        <v>1.3513513513513514E-2</v>
      </c>
      <c r="F169" s="15" t="str">
        <f t="shared" si="14"/>
        <v/>
      </c>
      <c r="G169" s="14" t="str">
        <f t="shared" si="15"/>
        <v>0</v>
      </c>
      <c r="H169" s="17">
        <f t="shared" si="16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6</v>
      </c>
      <c r="D173" s="9">
        <v>0</v>
      </c>
      <c r="E173" s="15">
        <f t="shared" si="13"/>
        <v>2.7027027027027029E-2</v>
      </c>
      <c r="F173" s="15" t="str">
        <f t="shared" si="14"/>
        <v/>
      </c>
      <c r="G173" s="14" t="str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9">
        <v>4</v>
      </c>
      <c r="D174" s="9">
        <v>0</v>
      </c>
      <c r="E174" s="15">
        <f t="shared" si="13"/>
        <v>1.8018018018018018E-2</v>
      </c>
      <c r="F174" s="15" t="str">
        <f t="shared" si="14"/>
        <v/>
      </c>
      <c r="G174" s="14" t="str">
        <f t="shared" si="15"/>
        <v>0</v>
      </c>
      <c r="H174" s="17">
        <f t="shared" si="16"/>
        <v>0</v>
      </c>
    </row>
    <row r="175" spans="2:8" ht="15" x14ac:dyDescent="0.2">
      <c r="B175" s="8" t="s">
        <v>277</v>
      </c>
      <c r="C175" s="9">
        <v>1</v>
      </c>
      <c r="D175" s="9">
        <v>0</v>
      </c>
      <c r="E175" s="15">
        <f t="shared" si="13"/>
        <v>4.5045045045045045E-3</v>
      </c>
      <c r="F175" s="15" t="str">
        <f t="shared" si="14"/>
        <v/>
      </c>
      <c r="G175" s="14" t="str">
        <f t="shared" si="15"/>
        <v>0</v>
      </c>
      <c r="H175" s="17">
        <f t="shared" si="16"/>
        <v>0</v>
      </c>
    </row>
    <row r="176" spans="2:8" ht="15" x14ac:dyDescent="0.2">
      <c r="B176" s="8" t="s">
        <v>278</v>
      </c>
      <c r="C176" s="9">
        <v>5</v>
      </c>
      <c r="D176" s="9">
        <v>0</v>
      </c>
      <c r="E176" s="15">
        <f t="shared" si="13"/>
        <v>2.2522522522522521E-2</v>
      </c>
      <c r="F176" s="15" t="str">
        <f t="shared" si="14"/>
        <v/>
      </c>
      <c r="G176" s="14" t="str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9">
        <v>1</v>
      </c>
      <c r="D177" s="9">
        <v>0</v>
      </c>
      <c r="E177" s="15">
        <f t="shared" si="13"/>
        <v>4.5045045045045045E-3</v>
      </c>
      <c r="F177" s="15" t="str">
        <f t="shared" si="14"/>
        <v/>
      </c>
      <c r="G177" s="14" t="str">
        <f t="shared" si="15"/>
        <v>0</v>
      </c>
      <c r="H177" s="17">
        <f t="shared" si="16"/>
        <v>0</v>
      </c>
    </row>
    <row r="178" spans="2:8" ht="20.100000000000001" customHeight="1" x14ac:dyDescent="0.2">
      <c r="B178" s="8" t="s">
        <v>280</v>
      </c>
      <c r="C178" s="9">
        <v>4</v>
      </c>
      <c r="D178" s="9">
        <v>0</v>
      </c>
      <c r="E178" s="15">
        <f t="shared" si="13"/>
        <v>1.8018018018018018E-2</v>
      </c>
      <c r="F178" s="15" t="str">
        <f t="shared" si="14"/>
        <v/>
      </c>
      <c r="G178" s="14" t="str">
        <f t="shared" si="15"/>
        <v>0</v>
      </c>
      <c r="H178" s="17">
        <f t="shared" si="16"/>
        <v>0</v>
      </c>
    </row>
    <row r="179" spans="2:8" ht="20.100000000000001" customHeight="1" x14ac:dyDescent="0.2">
      <c r="B179" s="8" t="s">
        <v>281</v>
      </c>
      <c r="C179" s="9">
        <v>1</v>
      </c>
      <c r="D179" s="9">
        <v>0</v>
      </c>
      <c r="E179" s="15">
        <f t="shared" si="13"/>
        <v>4.5045045045045045E-3</v>
      </c>
      <c r="F179" s="15" t="str">
        <f t="shared" si="14"/>
        <v/>
      </c>
      <c r="G179" s="14" t="str">
        <f t="shared" si="15"/>
        <v>0</v>
      </c>
      <c r="H179" s="17">
        <f t="shared" si="16"/>
        <v>0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15</v>
      </c>
      <c r="D186" s="9">
        <v>1</v>
      </c>
      <c r="E186" s="15">
        <f t="shared" si="13"/>
        <v>6.7567567567567571E-2</v>
      </c>
      <c r="F186" s="15">
        <f t="shared" si="14"/>
        <v>1.098901098901099E-2</v>
      </c>
      <c r="G186" s="14">
        <f t="shared" si="15"/>
        <v>-0.93333333333333335</v>
      </c>
      <c r="H186" s="17">
        <f t="shared" si="16"/>
        <v>-6.3063063063063071E-2</v>
      </c>
    </row>
    <row r="187" spans="2:8" ht="20.100000000000001" customHeight="1" x14ac:dyDescent="0.2">
      <c r="B187" s="8" t="s">
        <v>287</v>
      </c>
      <c r="C187" s="9">
        <v>3</v>
      </c>
      <c r="D187" s="9">
        <v>0</v>
      </c>
      <c r="E187" s="15">
        <f t="shared" si="13"/>
        <v>1.3513513513513514E-2</v>
      </c>
      <c r="F187" s="15" t="str">
        <f t="shared" si="14"/>
        <v/>
      </c>
      <c r="G187" s="14" t="str">
        <f t="shared" si="15"/>
        <v>0</v>
      </c>
      <c r="H187" s="17">
        <f t="shared" si="16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28</v>
      </c>
      <c r="D196" s="9">
        <v>0</v>
      </c>
      <c r="E196" s="15">
        <f t="shared" si="13"/>
        <v>0.12612612612612611</v>
      </c>
      <c r="F196" s="15" t="str">
        <f t="shared" si="14"/>
        <v/>
      </c>
      <c r="G196" s="14" t="str">
        <f t="shared" si="15"/>
        <v>0</v>
      </c>
      <c r="H196" s="17">
        <f t="shared" si="16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529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4</v>
      </c>
      <c r="D208" s="9">
        <v>61</v>
      </c>
      <c r="E208" s="15">
        <f t="shared" si="13"/>
        <v>1.8018018018018018E-2</v>
      </c>
      <c r="F208" s="15">
        <f t="shared" si="14"/>
        <v>0.67032967032967028</v>
      </c>
      <c r="G208" s="14">
        <f t="shared" si="15"/>
        <v>14.25</v>
      </c>
      <c r="H208" s="17">
        <f t="shared" si="16"/>
        <v>0.25675675675675674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2</v>
      </c>
      <c r="D214" s="9">
        <v>0</v>
      </c>
      <c r="E214" s="15">
        <f t="shared" si="13"/>
        <v>9.0090090090090089E-3</v>
      </c>
      <c r="F214" s="15" t="str">
        <f t="shared" si="14"/>
        <v/>
      </c>
      <c r="G214" s="14" t="str">
        <f t="shared" si="15"/>
        <v>0</v>
      </c>
      <c r="H214" s="17">
        <f t="shared" si="16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1</v>
      </c>
      <c r="E216" s="15" t="str">
        <f t="shared" si="13"/>
        <v/>
      </c>
      <c r="F216" s="15">
        <f t="shared" si="14"/>
        <v>1.098901098901099E-2</v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530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1</v>
      </c>
      <c r="E229" s="15">
        <f t="shared" si="17"/>
        <v>9.0090090090090089E-3</v>
      </c>
      <c r="F229" s="15">
        <f t="shared" si="18"/>
        <v>1.098901098901099E-2</v>
      </c>
      <c r="G229" s="14">
        <f t="shared" si="19"/>
        <v>-0.5</v>
      </c>
      <c r="H229" s="17">
        <f t="shared" si="20"/>
        <v>-4.5045045045045045E-3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2</v>
      </c>
      <c r="E232" s="15" t="str">
        <f t="shared" si="17"/>
        <v/>
      </c>
      <c r="F232" s="15">
        <f t="shared" si="18"/>
        <v>2.197802197802198E-2</v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2</v>
      </c>
      <c r="E235" s="15">
        <f t="shared" si="17"/>
        <v>4.5045045045045045E-3</v>
      </c>
      <c r="F235" s="15">
        <f t="shared" si="18"/>
        <v>2.197802197802198E-2</v>
      </c>
      <c r="G235" s="14">
        <f t="shared" si="19"/>
        <v>1</v>
      </c>
      <c r="H235" s="17">
        <f t="shared" si="20"/>
        <v>4.5045045045045045E-3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0</v>
      </c>
      <c r="E237" s="15">
        <f t="shared" si="17"/>
        <v>4.5045045045045045E-3</v>
      </c>
      <c r="F237" s="15" t="str">
        <f t="shared" si="18"/>
        <v/>
      </c>
      <c r="G237" s="14" t="str">
        <f t="shared" si="19"/>
        <v>0</v>
      </c>
      <c r="H237" s="17">
        <f t="shared" si="20"/>
        <v>0</v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1</v>
      </c>
      <c r="D239" s="9">
        <v>0</v>
      </c>
      <c r="E239" s="15">
        <f t="shared" si="17"/>
        <v>4.5045045045045045E-3</v>
      </c>
      <c r="F239" s="15" t="str">
        <f t="shared" si="18"/>
        <v/>
      </c>
      <c r="G239" s="14" t="str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6</v>
      </c>
      <c r="D246" s="9">
        <v>0</v>
      </c>
      <c r="E246" s="15">
        <f t="shared" si="17"/>
        <v>2.7027027027027029E-2</v>
      </c>
      <c r="F246" s="15" t="str">
        <f t="shared" si="18"/>
        <v/>
      </c>
      <c r="G246" s="14" t="str">
        <f t="shared" si="19"/>
        <v>0</v>
      </c>
      <c r="H246" s="17">
        <f t="shared" si="20"/>
        <v>0</v>
      </c>
    </row>
    <row r="247" spans="2:8" ht="20.100000000000001" customHeight="1" x14ac:dyDescent="0.2">
      <c r="B247" s="8" t="s">
        <v>319</v>
      </c>
      <c r="C247" s="9">
        <v>2</v>
      </c>
      <c r="D247" s="9">
        <v>0</v>
      </c>
      <c r="E247" s="15">
        <f t="shared" si="17"/>
        <v>9.0090090090090089E-3</v>
      </c>
      <c r="F247" s="15" t="str">
        <f t="shared" si="18"/>
        <v/>
      </c>
      <c r="G247" s="14" t="str">
        <f t="shared" si="19"/>
        <v>0</v>
      </c>
      <c r="H247" s="17">
        <f t="shared" si="20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2</v>
      </c>
      <c r="D249" s="9">
        <v>1</v>
      </c>
      <c r="E249" s="15">
        <f t="shared" si="17"/>
        <v>9.0090090090090089E-3</v>
      </c>
      <c r="F249" s="15">
        <f t="shared" si="18"/>
        <v>1.098901098901099E-2</v>
      </c>
      <c r="G249" s="14">
        <f t="shared" si="19"/>
        <v>-0.5</v>
      </c>
      <c r="H249" s="17">
        <f t="shared" si="20"/>
        <v>-4.5045045045045045E-3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2</v>
      </c>
      <c r="D253" s="9">
        <v>0</v>
      </c>
      <c r="E253" s="15">
        <f t="shared" si="17"/>
        <v>9.0090090090090089E-3</v>
      </c>
      <c r="F253" s="15" t="str">
        <f t="shared" si="18"/>
        <v/>
      </c>
      <c r="G253" s="14" t="str">
        <f t="shared" si="19"/>
        <v>0</v>
      </c>
      <c r="H253" s="17">
        <f t="shared" si="20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22</v>
      </c>
      <c r="E256" s="15" t="str">
        <f t="shared" si="17"/>
        <v/>
      </c>
      <c r="F256" s="15">
        <f t="shared" si="18"/>
        <v>0.24175824175824176</v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1</v>
      </c>
      <c r="D270" s="9">
        <v>0</v>
      </c>
      <c r="E270" s="15">
        <f t="shared" si="17"/>
        <v>4.5045045045045045E-3</v>
      </c>
      <c r="F270" s="15" t="str">
        <f t="shared" si="18"/>
        <v/>
      </c>
      <c r="G270" s="14" t="str">
        <f t="shared" si="19"/>
        <v>0</v>
      </c>
      <c r="H270" s="17">
        <f t="shared" si="20"/>
        <v>0</v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54" t="s">
        <v>517</v>
      </c>
      <c r="C292" s="55" t="s">
        <v>518</v>
      </c>
      <c r="D292" s="56"/>
      <c r="E292" s="57" t="s">
        <v>482</v>
      </c>
      <c r="F292" s="56"/>
      <c r="G292" s="58" t="s">
        <v>567</v>
      </c>
      <c r="H292" s="58" t="s">
        <v>481</v>
      </c>
    </row>
    <row r="293" spans="2:8" ht="22.5" customHeight="1" x14ac:dyDescent="0.2">
      <c r="B293" s="54"/>
      <c r="C293" s="38">
        <v>2015</v>
      </c>
      <c r="D293" s="38">
        <v>2016</v>
      </c>
      <c r="E293" s="38">
        <v>2015</v>
      </c>
      <c r="F293" s="38">
        <v>2016</v>
      </c>
      <c r="G293" s="59"/>
      <c r="H293" s="59"/>
    </row>
    <row r="294" spans="2:8" x14ac:dyDescent="0.2">
      <c r="B294" s="33" t="s">
        <v>522</v>
      </c>
      <c r="C294" s="34">
        <f>SUM(C295:C499)</f>
        <v>875</v>
      </c>
      <c r="D294" s="35">
        <f>SUM(D295:D499)</f>
        <v>427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-0.51200000000000001</v>
      </c>
      <c r="H294" s="36">
        <f>+IF(OR(AND(E294=""),(G294="")),"",E294*G294)</f>
        <v>-0.51200000000000001</v>
      </c>
    </row>
    <row r="295" spans="2:8" ht="15" x14ac:dyDescent="0.2">
      <c r="B295" s="5" t="s">
        <v>100</v>
      </c>
      <c r="C295" s="9">
        <v>7</v>
      </c>
      <c r="D295" s="9">
        <v>1</v>
      </c>
      <c r="E295" s="15">
        <f>+IF(C295=0,"",C295/C$294)</f>
        <v>8.0000000000000002E-3</v>
      </c>
      <c r="F295" s="15">
        <f>+IF(D295=0,"",D295/D$294)</f>
        <v>2.34192037470726E-3</v>
      </c>
      <c r="G295" s="14">
        <f>+IF(OR(AND(D295=0),(C295=0)),"0",((D295-C295)/C295))</f>
        <v>-0.8571428571428571</v>
      </c>
      <c r="H295" s="17">
        <f>+IF(OR(AND(E295=""),(G295="")),"",E295*G295)</f>
        <v>-6.8571428571428568E-3</v>
      </c>
    </row>
    <row r="296" spans="2:8" ht="15" x14ac:dyDescent="0.2">
      <c r="B296" s="5" t="s">
        <v>113</v>
      </c>
      <c r="C296" s="9">
        <v>23</v>
      </c>
      <c r="D296" s="9">
        <v>0</v>
      </c>
      <c r="E296" s="15">
        <f t="shared" ref="E296:E359" si="25">+IF(C296=0,"",C296/C$294)</f>
        <v>2.6285714285714287E-2</v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5" t="s">
        <v>104</v>
      </c>
      <c r="C297" s="9">
        <v>3</v>
      </c>
      <c r="D297" s="9">
        <v>0</v>
      </c>
      <c r="E297" s="15">
        <f t="shared" si="25"/>
        <v>3.4285714285714284E-3</v>
      </c>
      <c r="F297" s="15" t="str">
        <f t="shared" si="26"/>
        <v/>
      </c>
      <c r="G297" s="14" t="str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24</v>
      </c>
      <c r="D301" s="9">
        <v>1</v>
      </c>
      <c r="E301" s="15">
        <f t="shared" si="25"/>
        <v>2.7428571428571427E-2</v>
      </c>
      <c r="F301" s="15">
        <f t="shared" si="26"/>
        <v>2.34192037470726E-3</v>
      </c>
      <c r="G301" s="14">
        <f t="shared" si="27"/>
        <v>-0.95833333333333337</v>
      </c>
      <c r="H301" s="17">
        <f t="shared" si="28"/>
        <v>-2.6285714285714284E-2</v>
      </c>
    </row>
    <row r="302" spans="2:8" ht="15" x14ac:dyDescent="0.2">
      <c r="B302" s="5" t="s">
        <v>109</v>
      </c>
      <c r="C302" s="9">
        <v>7</v>
      </c>
      <c r="D302" s="9">
        <v>0</v>
      </c>
      <c r="E302" s="15">
        <f t="shared" si="25"/>
        <v>8.0000000000000002E-3</v>
      </c>
      <c r="F302" s="15" t="str">
        <f t="shared" si="26"/>
        <v/>
      </c>
      <c r="G302" s="14" t="str">
        <f t="shared" si="27"/>
        <v>0</v>
      </c>
      <c r="H302" s="17">
        <f t="shared" si="28"/>
        <v>0</v>
      </c>
    </row>
    <row r="303" spans="2:8" ht="15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2</v>
      </c>
      <c r="D305" s="9">
        <v>0</v>
      </c>
      <c r="E305" s="15">
        <f t="shared" si="25"/>
        <v>2.2857142857142859E-3</v>
      </c>
      <c r="F305" s="15" t="str">
        <f t="shared" si="26"/>
        <v/>
      </c>
      <c r="G305" s="14" t="str">
        <f t="shared" si="27"/>
        <v>0</v>
      </c>
      <c r="H305" s="17">
        <f t="shared" si="28"/>
        <v>0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166</v>
      </c>
      <c r="D307" s="9">
        <v>152</v>
      </c>
      <c r="E307" s="15">
        <f t="shared" si="25"/>
        <v>0.18971428571428572</v>
      </c>
      <c r="F307" s="15">
        <f t="shared" si="26"/>
        <v>0.35597189695550352</v>
      </c>
      <c r="G307" s="14">
        <f t="shared" si="27"/>
        <v>-8.4337349397590355E-2</v>
      </c>
      <c r="H307" s="17">
        <f t="shared" si="28"/>
        <v>-1.6E-2</v>
      </c>
    </row>
    <row r="308" spans="2:8" ht="15" x14ac:dyDescent="0.2">
      <c r="B308" s="5" t="s">
        <v>99</v>
      </c>
      <c r="C308" s="9">
        <v>6</v>
      </c>
      <c r="D308" s="9">
        <v>0</v>
      </c>
      <c r="E308" s="15">
        <f t="shared" si="25"/>
        <v>6.8571428571428568E-3</v>
      </c>
      <c r="F308" s="15" t="str">
        <f t="shared" si="26"/>
        <v/>
      </c>
      <c r="G308" s="14" t="str">
        <f t="shared" si="27"/>
        <v>0</v>
      </c>
      <c r="H308" s="17">
        <f t="shared" si="28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23</v>
      </c>
      <c r="D310" s="9">
        <v>0</v>
      </c>
      <c r="E310" s="15">
        <f t="shared" si="25"/>
        <v>2.6285714285714287E-2</v>
      </c>
      <c r="F310" s="15" t="str">
        <f t="shared" si="26"/>
        <v/>
      </c>
      <c r="G310" s="14" t="str">
        <f t="shared" si="27"/>
        <v>0</v>
      </c>
      <c r="H310" s="17">
        <f t="shared" si="28"/>
        <v>0</v>
      </c>
    </row>
    <row r="311" spans="2:8" ht="15" x14ac:dyDescent="0.2">
      <c r="B311" s="5" t="s">
        <v>102</v>
      </c>
      <c r="C311" s="9">
        <v>2</v>
      </c>
      <c r="D311" s="9">
        <v>0</v>
      </c>
      <c r="E311" s="15">
        <f t="shared" si="25"/>
        <v>2.2857142857142859E-3</v>
      </c>
      <c r="F311" s="15" t="str">
        <f t="shared" si="26"/>
        <v/>
      </c>
      <c r="G311" s="14" t="str">
        <f t="shared" si="27"/>
        <v>0</v>
      </c>
      <c r="H311" s="17">
        <f t="shared" si="28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192</v>
      </c>
      <c r="D314" s="9">
        <v>31</v>
      </c>
      <c r="E314" s="15">
        <f t="shared" si="25"/>
        <v>0.21942857142857142</v>
      </c>
      <c r="F314" s="15">
        <f t="shared" si="26"/>
        <v>7.2599531615925056E-2</v>
      </c>
      <c r="G314" s="14">
        <f t="shared" si="27"/>
        <v>-0.83854166666666663</v>
      </c>
      <c r="H314" s="17">
        <f t="shared" si="28"/>
        <v>-0.18399999999999997</v>
      </c>
    </row>
    <row r="315" spans="2:8" ht="15" x14ac:dyDescent="0.2">
      <c r="B315" s="5" t="s">
        <v>354</v>
      </c>
      <c r="C315" s="9">
        <v>1</v>
      </c>
      <c r="D315" s="9">
        <v>1</v>
      </c>
      <c r="E315" s="15">
        <f t="shared" si="25"/>
        <v>1.1428571428571429E-3</v>
      </c>
      <c r="F315" s="15">
        <f t="shared" si="26"/>
        <v>2.34192037470726E-3</v>
      </c>
      <c r="G315" s="14">
        <f t="shared" si="27"/>
        <v>0</v>
      </c>
      <c r="H315" s="17">
        <f t="shared" si="28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4</v>
      </c>
      <c r="D318" s="9">
        <v>0</v>
      </c>
      <c r="E318" s="15">
        <f t="shared" si="25"/>
        <v>4.5714285714285718E-3</v>
      </c>
      <c r="F318" s="15" t="str">
        <f t="shared" si="26"/>
        <v/>
      </c>
      <c r="G318" s="14" t="str">
        <f t="shared" si="27"/>
        <v>0</v>
      </c>
      <c r="H318" s="17">
        <f t="shared" si="28"/>
        <v>0</v>
      </c>
    </row>
    <row r="319" spans="2:8" ht="15" x14ac:dyDescent="0.2">
      <c r="B319" s="5" t="s">
        <v>115</v>
      </c>
      <c r="C319" s="9">
        <v>59</v>
      </c>
      <c r="D319" s="9">
        <v>0</v>
      </c>
      <c r="E319" s="15">
        <f t="shared" si="25"/>
        <v>6.7428571428571435E-2</v>
      </c>
      <c r="F319" s="15" t="str">
        <f t="shared" si="26"/>
        <v/>
      </c>
      <c r="G319" s="14" t="str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1</v>
      </c>
      <c r="D324" s="9">
        <v>0</v>
      </c>
      <c r="E324" s="15">
        <f t="shared" si="25"/>
        <v>1.1428571428571429E-3</v>
      </c>
      <c r="F324" s="15" t="str">
        <f t="shared" si="26"/>
        <v/>
      </c>
      <c r="G324" s="14" t="str">
        <f t="shared" si="27"/>
        <v>0</v>
      </c>
      <c r="H324" s="17">
        <f t="shared" si="28"/>
        <v>0</v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3</v>
      </c>
      <c r="D326" s="9">
        <v>49</v>
      </c>
      <c r="E326" s="15">
        <f t="shared" si="25"/>
        <v>3.4285714285714284E-3</v>
      </c>
      <c r="F326" s="15">
        <f t="shared" si="26"/>
        <v>0.11475409836065574</v>
      </c>
      <c r="G326" s="14">
        <f t="shared" si="27"/>
        <v>15.333333333333334</v>
      </c>
      <c r="H326" s="17">
        <f t="shared" si="28"/>
        <v>5.2571428571428568E-2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66</v>
      </c>
      <c r="E328" s="15" t="str">
        <f t="shared" si="25"/>
        <v/>
      </c>
      <c r="F328" s="15">
        <f t="shared" si="26"/>
        <v>0.15456674473067916</v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6</v>
      </c>
      <c r="D330" s="9">
        <v>0</v>
      </c>
      <c r="E330" s="15">
        <f t="shared" si="25"/>
        <v>6.8571428571428568E-3</v>
      </c>
      <c r="F330" s="15" t="str">
        <f t="shared" si="26"/>
        <v/>
      </c>
      <c r="G330" s="14" t="str">
        <f t="shared" si="27"/>
        <v>0</v>
      </c>
      <c r="H330" s="17">
        <f t="shared" si="28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11</v>
      </c>
      <c r="D332" s="9">
        <v>3</v>
      </c>
      <c r="E332" s="15">
        <f t="shared" si="25"/>
        <v>1.2571428571428572E-2</v>
      </c>
      <c r="F332" s="15">
        <f t="shared" si="26"/>
        <v>7.0257611241217799E-3</v>
      </c>
      <c r="G332" s="14">
        <f t="shared" si="27"/>
        <v>-0.72727272727272729</v>
      </c>
      <c r="H332" s="17">
        <f t="shared" si="28"/>
        <v>-9.1428571428571435E-3</v>
      </c>
    </row>
    <row r="333" spans="2:8" ht="15" x14ac:dyDescent="0.2">
      <c r="B333" s="5" t="s">
        <v>130</v>
      </c>
      <c r="C333" s="9">
        <v>1</v>
      </c>
      <c r="D333" s="9">
        <v>0</v>
      </c>
      <c r="E333" s="15">
        <f t="shared" si="25"/>
        <v>1.1428571428571429E-3</v>
      </c>
      <c r="F333" s="15" t="str">
        <f t="shared" si="26"/>
        <v/>
      </c>
      <c r="G333" s="14" t="str">
        <f t="shared" si="27"/>
        <v>0</v>
      </c>
      <c r="H333" s="17">
        <f t="shared" si="28"/>
        <v>0</v>
      </c>
    </row>
    <row r="334" spans="2:8" ht="15" x14ac:dyDescent="0.2">
      <c r="B334" s="5" t="s">
        <v>119</v>
      </c>
      <c r="C334" s="9">
        <v>56</v>
      </c>
      <c r="D334" s="9">
        <v>0</v>
      </c>
      <c r="E334" s="15">
        <f t="shared" si="25"/>
        <v>6.4000000000000001E-2</v>
      </c>
      <c r="F334" s="15" t="str">
        <f t="shared" si="26"/>
        <v/>
      </c>
      <c r="G334" s="14" t="str">
        <f t="shared" si="27"/>
        <v>0</v>
      </c>
      <c r="H334" s="17">
        <f t="shared" si="28"/>
        <v>0</v>
      </c>
    </row>
    <row r="335" spans="2:8" ht="15" x14ac:dyDescent="0.2">
      <c r="B335" s="5" t="s">
        <v>128</v>
      </c>
      <c r="C335" s="9">
        <v>5</v>
      </c>
      <c r="D335" s="9">
        <v>0</v>
      </c>
      <c r="E335" s="15">
        <f t="shared" si="25"/>
        <v>5.7142857142857143E-3</v>
      </c>
      <c r="F335" s="15" t="str">
        <f t="shared" si="26"/>
        <v/>
      </c>
      <c r="G335" s="14" t="str">
        <f t="shared" si="27"/>
        <v>0</v>
      </c>
      <c r="H335" s="17">
        <f t="shared" si="28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15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33</v>
      </c>
      <c r="D342" s="9">
        <v>0</v>
      </c>
      <c r="E342" s="15">
        <f t="shared" si="25"/>
        <v>3.7714285714285714E-2</v>
      </c>
      <c r="F342" s="15" t="str">
        <f t="shared" si="26"/>
        <v/>
      </c>
      <c r="G342" s="14" t="str">
        <f t="shared" si="27"/>
        <v>0</v>
      </c>
      <c r="H342" s="17">
        <f t="shared" si="28"/>
        <v>0</v>
      </c>
    </row>
    <row r="343" spans="2:8" ht="15" x14ac:dyDescent="0.2">
      <c r="B343" s="5" t="s">
        <v>129</v>
      </c>
      <c r="C343" s="9">
        <v>2</v>
      </c>
      <c r="D343" s="9">
        <v>0</v>
      </c>
      <c r="E343" s="15">
        <f t="shared" si="25"/>
        <v>2.2857142857142859E-3</v>
      </c>
      <c r="F343" s="15" t="str">
        <f t="shared" si="26"/>
        <v/>
      </c>
      <c r="G343" s="14" t="str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2</v>
      </c>
      <c r="D344" s="9">
        <v>0</v>
      </c>
      <c r="E344" s="15">
        <f t="shared" si="25"/>
        <v>2.2857142857142859E-3</v>
      </c>
      <c r="F344" s="15" t="str">
        <f t="shared" si="26"/>
        <v/>
      </c>
      <c r="G344" s="14" t="str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2</v>
      </c>
      <c r="D345" s="9">
        <v>2</v>
      </c>
      <c r="E345" s="15">
        <f t="shared" si="25"/>
        <v>2.2857142857142859E-3</v>
      </c>
      <c r="F345" s="15">
        <f t="shared" si="26"/>
        <v>4.6838407494145199E-3</v>
      </c>
      <c r="G345" s="14">
        <f t="shared" si="27"/>
        <v>0</v>
      </c>
      <c r="H345" s="17">
        <f t="shared" si="28"/>
        <v>0</v>
      </c>
    </row>
    <row r="346" spans="2:8" ht="15" x14ac:dyDescent="0.2">
      <c r="B346" s="5" t="s">
        <v>122</v>
      </c>
      <c r="C346" s="9">
        <v>1</v>
      </c>
      <c r="D346" s="9">
        <v>0</v>
      </c>
      <c r="E346" s="15">
        <f t="shared" si="25"/>
        <v>1.1428571428571429E-3</v>
      </c>
      <c r="F346" s="15" t="str">
        <f t="shared" si="26"/>
        <v/>
      </c>
      <c r="G346" s="14" t="str">
        <f t="shared" si="27"/>
        <v>0</v>
      </c>
      <c r="H346" s="17">
        <f t="shared" si="28"/>
        <v>0</v>
      </c>
    </row>
    <row r="347" spans="2:8" ht="15" x14ac:dyDescent="0.2">
      <c r="B347" s="5" t="s">
        <v>121</v>
      </c>
      <c r="C347" s="9">
        <v>2</v>
      </c>
      <c r="D347" s="9">
        <v>0</v>
      </c>
      <c r="E347" s="15">
        <f t="shared" si="25"/>
        <v>2.2857142857142859E-3</v>
      </c>
      <c r="F347" s="15" t="str">
        <f t="shared" si="26"/>
        <v/>
      </c>
      <c r="G347" s="14" t="str">
        <f t="shared" si="27"/>
        <v>0</v>
      </c>
      <c r="H347" s="17">
        <f t="shared" si="28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4</v>
      </c>
      <c r="D354" s="9">
        <v>37</v>
      </c>
      <c r="E354" s="15">
        <f t="shared" si="25"/>
        <v>4.5714285714285718E-3</v>
      </c>
      <c r="F354" s="15">
        <f t="shared" si="26"/>
        <v>8.6651053864168617E-2</v>
      </c>
      <c r="G354" s="14">
        <f t="shared" si="27"/>
        <v>8.25</v>
      </c>
      <c r="H354" s="17">
        <f t="shared" si="28"/>
        <v>3.7714285714285714E-2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2</v>
      </c>
      <c r="D357" s="9">
        <v>0</v>
      </c>
      <c r="E357" s="15">
        <f t="shared" si="25"/>
        <v>2.2857142857142859E-3</v>
      </c>
      <c r="F357" s="15" t="str">
        <f t="shared" si="26"/>
        <v/>
      </c>
      <c r="G357" s="14" t="str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1</v>
      </c>
      <c r="D358" s="9">
        <v>0</v>
      </c>
      <c r="E358" s="15">
        <f t="shared" si="25"/>
        <v>1.1428571428571429E-3</v>
      </c>
      <c r="F358" s="15" t="str">
        <f t="shared" si="26"/>
        <v/>
      </c>
      <c r="G358" s="14" t="str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15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15" x14ac:dyDescent="0.2">
      <c r="B363" s="5" t="s">
        <v>376</v>
      </c>
      <c r="C363" s="9">
        <v>1</v>
      </c>
      <c r="D363" s="9">
        <v>0</v>
      </c>
      <c r="E363" s="15">
        <f t="shared" si="29"/>
        <v>1.1428571428571429E-3</v>
      </c>
      <c r="F363" s="15" t="str">
        <f t="shared" si="30"/>
        <v/>
      </c>
      <c r="G363" s="14" t="str">
        <f t="shared" si="31"/>
        <v>0</v>
      </c>
      <c r="H363" s="17">
        <f t="shared" si="32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15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15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36</v>
      </c>
      <c r="E368" s="15" t="str">
        <f t="shared" si="29"/>
        <v/>
      </c>
      <c r="F368" s="15">
        <f t="shared" si="30"/>
        <v>8.4309133489461355E-2</v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2</v>
      </c>
      <c r="D369" s="9">
        <v>0</v>
      </c>
      <c r="E369" s="15">
        <f t="shared" si="29"/>
        <v>2.2857142857142859E-3</v>
      </c>
      <c r="F369" s="15" t="str">
        <f t="shared" si="30"/>
        <v/>
      </c>
      <c r="G369" s="14" t="str">
        <f t="shared" si="31"/>
        <v>0</v>
      </c>
      <c r="H369" s="17">
        <f t="shared" si="32"/>
        <v>0</v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5</v>
      </c>
      <c r="D372" s="9">
        <v>5</v>
      </c>
      <c r="E372" s="15">
        <f t="shared" si="29"/>
        <v>5.7142857142857143E-3</v>
      </c>
      <c r="F372" s="15">
        <f t="shared" si="30"/>
        <v>1.1709601873536301E-2</v>
      </c>
      <c r="G372" s="14">
        <f t="shared" si="31"/>
        <v>0</v>
      </c>
      <c r="H372" s="17">
        <f t="shared" si="32"/>
        <v>0</v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3</v>
      </c>
      <c r="D376" s="9">
        <v>0</v>
      </c>
      <c r="E376" s="15">
        <f t="shared" si="29"/>
        <v>3.4285714285714284E-3</v>
      </c>
      <c r="F376" s="15" t="str">
        <f t="shared" si="30"/>
        <v/>
      </c>
      <c r="G376" s="14" t="str">
        <f t="shared" si="31"/>
        <v>0</v>
      </c>
      <c r="H376" s="17">
        <f t="shared" si="32"/>
        <v>0</v>
      </c>
    </row>
    <row r="377" spans="2:8" ht="15" x14ac:dyDescent="0.2">
      <c r="B377" s="5" t="s">
        <v>150</v>
      </c>
      <c r="C377" s="9">
        <v>2</v>
      </c>
      <c r="D377" s="9">
        <v>0</v>
      </c>
      <c r="E377" s="15">
        <f t="shared" si="29"/>
        <v>2.2857142857142859E-3</v>
      </c>
      <c r="F377" s="15" t="str">
        <f t="shared" si="30"/>
        <v/>
      </c>
      <c r="G377" s="14" t="str">
        <f t="shared" si="31"/>
        <v>0</v>
      </c>
      <c r="H377" s="17">
        <f t="shared" si="32"/>
        <v>0</v>
      </c>
    </row>
    <row r="378" spans="2:8" ht="15" x14ac:dyDescent="0.2">
      <c r="B378" s="5" t="s">
        <v>149</v>
      </c>
      <c r="C378" s="9">
        <v>1</v>
      </c>
      <c r="D378" s="9">
        <v>1</v>
      </c>
      <c r="E378" s="15">
        <f t="shared" si="29"/>
        <v>1.1428571428571429E-3</v>
      </c>
      <c r="F378" s="15">
        <f t="shared" si="30"/>
        <v>2.34192037470726E-3</v>
      </c>
      <c r="G378" s="14">
        <f t="shared" si="31"/>
        <v>0</v>
      </c>
      <c r="H378" s="17">
        <f t="shared" si="32"/>
        <v>0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15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15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15" x14ac:dyDescent="0.2">
      <c r="B384" s="5" t="s">
        <v>388</v>
      </c>
      <c r="C384" s="9">
        <v>1</v>
      </c>
      <c r="D384" s="9">
        <v>0</v>
      </c>
      <c r="E384" s="15">
        <f t="shared" si="29"/>
        <v>1.1428571428571429E-3</v>
      </c>
      <c r="F384" s="15" t="str">
        <f t="shared" si="30"/>
        <v/>
      </c>
      <c r="G384" s="14" t="str">
        <f t="shared" si="31"/>
        <v>0</v>
      </c>
      <c r="H384" s="17">
        <f t="shared" si="32"/>
        <v>0</v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531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9</v>
      </c>
      <c r="D387" s="9">
        <v>2</v>
      </c>
      <c r="E387" s="15">
        <f t="shared" si="29"/>
        <v>1.0285714285714285E-2</v>
      </c>
      <c r="F387" s="15">
        <f t="shared" si="30"/>
        <v>4.6838407494145199E-3</v>
      </c>
      <c r="G387" s="14">
        <f t="shared" si="31"/>
        <v>-0.77777777777777779</v>
      </c>
      <c r="H387" s="17">
        <f t="shared" si="32"/>
        <v>-8.0000000000000002E-3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9"/>
        <v/>
      </c>
      <c r="F393" s="15" t="str">
        <f t="shared" si="30"/>
        <v/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1</v>
      </c>
      <c r="D398" s="9">
        <v>0</v>
      </c>
      <c r="E398" s="15">
        <f t="shared" si="29"/>
        <v>1.1428571428571429E-3</v>
      </c>
      <c r="F398" s="15" t="str">
        <f t="shared" si="30"/>
        <v/>
      </c>
      <c r="G398" s="14" t="str">
        <f t="shared" si="31"/>
        <v>0</v>
      </c>
      <c r="H398" s="17">
        <f t="shared" si="32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1</v>
      </c>
      <c r="E401" s="15" t="str">
        <f t="shared" si="29"/>
        <v/>
      </c>
      <c r="F401" s="15">
        <f t="shared" si="30"/>
        <v>2.34192037470726E-3</v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5</v>
      </c>
      <c r="D406" s="9">
        <v>0</v>
      </c>
      <c r="E406" s="15">
        <f t="shared" si="29"/>
        <v>5.7142857142857143E-3</v>
      </c>
      <c r="F406" s="15" t="str">
        <f t="shared" si="30"/>
        <v/>
      </c>
      <c r="G406" s="14" t="str">
        <f t="shared" si="31"/>
        <v>0</v>
      </c>
      <c r="H406" s="17">
        <f t="shared" si="32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1</v>
      </c>
      <c r="D408" s="9">
        <v>0</v>
      </c>
      <c r="E408" s="15">
        <f t="shared" si="29"/>
        <v>1.1428571428571429E-3</v>
      </c>
      <c r="F408" s="15" t="str">
        <f t="shared" si="30"/>
        <v/>
      </c>
      <c r="G408" s="14" t="str">
        <f t="shared" si="31"/>
        <v>0</v>
      </c>
      <c r="H408" s="17">
        <f t="shared" si="32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1</v>
      </c>
      <c r="D411" s="9">
        <v>0</v>
      </c>
      <c r="E411" s="15">
        <f t="shared" si="29"/>
        <v>1.1428571428571429E-3</v>
      </c>
      <c r="F411" s="15" t="str">
        <f t="shared" si="30"/>
        <v/>
      </c>
      <c r="G411" s="14" t="str">
        <f t="shared" si="31"/>
        <v>0</v>
      </c>
      <c r="H411" s="17">
        <f t="shared" si="32"/>
        <v>0</v>
      </c>
    </row>
    <row r="412" spans="2:8" ht="15" x14ac:dyDescent="0.2">
      <c r="B412" s="5" t="s">
        <v>402</v>
      </c>
      <c r="C412" s="9">
        <v>2</v>
      </c>
      <c r="D412" s="9">
        <v>0</v>
      </c>
      <c r="E412" s="15">
        <f t="shared" si="29"/>
        <v>2.2857142857142859E-3</v>
      </c>
      <c r="F412" s="15" t="str">
        <f t="shared" si="30"/>
        <v/>
      </c>
      <c r="G412" s="14" t="str">
        <f t="shared" si="31"/>
        <v>0</v>
      </c>
      <c r="H412" s="17">
        <f t="shared" si="32"/>
        <v>0</v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15" x14ac:dyDescent="0.2">
      <c r="B414" s="5" t="s">
        <v>404</v>
      </c>
      <c r="C414" s="9">
        <v>1</v>
      </c>
      <c r="D414" s="9">
        <v>0</v>
      </c>
      <c r="E414" s="15">
        <f t="shared" si="29"/>
        <v>1.1428571428571429E-3</v>
      </c>
      <c r="F414" s="15" t="str">
        <f t="shared" si="30"/>
        <v/>
      </c>
      <c r="G414" s="14" t="str">
        <f t="shared" si="31"/>
        <v>0</v>
      </c>
      <c r="H414" s="17">
        <f t="shared" si="32"/>
        <v>0</v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15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15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15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15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15" x14ac:dyDescent="0.2">
      <c r="B422" s="5" t="s">
        <v>163</v>
      </c>
      <c r="C422" s="9">
        <v>3</v>
      </c>
      <c r="D422" s="9">
        <v>0</v>
      </c>
      <c r="E422" s="15">
        <f t="shared" si="29"/>
        <v>3.4285714285714284E-3</v>
      </c>
      <c r="F422" s="15" t="str">
        <f t="shared" si="30"/>
        <v/>
      </c>
      <c r="G422" s="14" t="str">
        <f t="shared" si="31"/>
        <v>0</v>
      </c>
      <c r="H422" s="17">
        <f t="shared" si="32"/>
        <v>0</v>
      </c>
    </row>
    <row r="423" spans="2:8" ht="15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15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15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15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15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15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27</v>
      </c>
      <c r="E432" s="15" t="str">
        <f t="shared" si="33"/>
        <v/>
      </c>
      <c r="F432" s="15">
        <f t="shared" si="34"/>
        <v>6.323185011709602E-2</v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29</v>
      </c>
      <c r="D433" s="9">
        <v>0</v>
      </c>
      <c r="E433" s="15">
        <f t="shared" si="33"/>
        <v>3.3142857142857141E-2</v>
      </c>
      <c r="F433" s="15" t="str">
        <f t="shared" si="34"/>
        <v/>
      </c>
      <c r="G433" s="14" t="str">
        <f t="shared" si="35"/>
        <v>0</v>
      </c>
      <c r="H433" s="17">
        <f t="shared" si="36"/>
        <v>0</v>
      </c>
    </row>
    <row r="434" spans="2:8" ht="30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30" x14ac:dyDescent="0.2">
      <c r="B437" s="5" t="s">
        <v>420</v>
      </c>
      <c r="C437" s="9">
        <v>3</v>
      </c>
      <c r="D437" s="9">
        <v>0</v>
      </c>
      <c r="E437" s="15">
        <f t="shared" si="33"/>
        <v>3.4285714285714284E-3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15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15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3</v>
      </c>
      <c r="D441" s="9">
        <v>0</v>
      </c>
      <c r="E441" s="15">
        <f t="shared" si="33"/>
        <v>3.4285714285714284E-3</v>
      </c>
      <c r="F441" s="15" t="str">
        <f t="shared" si="34"/>
        <v/>
      </c>
      <c r="G441" s="14" t="str">
        <f t="shared" si="35"/>
        <v>0</v>
      </c>
      <c r="H441" s="17">
        <f t="shared" si="36"/>
        <v>0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15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15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15" x14ac:dyDescent="0.2">
      <c r="B448" s="5" t="s">
        <v>428</v>
      </c>
      <c r="C448" s="9">
        <v>23</v>
      </c>
      <c r="D448" s="9">
        <v>0</v>
      </c>
      <c r="E448" s="15">
        <f t="shared" si="33"/>
        <v>2.6285714285714287E-2</v>
      </c>
      <c r="F448" s="15" t="str">
        <f t="shared" si="34"/>
        <v/>
      </c>
      <c r="G448" s="14" t="str">
        <f t="shared" si="35"/>
        <v>0</v>
      </c>
      <c r="H448" s="17">
        <f t="shared" si="36"/>
        <v>0</v>
      </c>
    </row>
    <row r="449" spans="2:8" ht="30" x14ac:dyDescent="0.2">
      <c r="B449" s="5" t="s">
        <v>429</v>
      </c>
      <c r="C449" s="9">
        <v>1</v>
      </c>
      <c r="D449" s="9">
        <v>0</v>
      </c>
      <c r="E449" s="15">
        <f t="shared" si="33"/>
        <v>1.1428571428571429E-3</v>
      </c>
      <c r="F449" s="15" t="str">
        <f t="shared" si="34"/>
        <v/>
      </c>
      <c r="G449" s="14" t="str">
        <f t="shared" si="35"/>
        <v>0</v>
      </c>
      <c r="H449" s="17">
        <f t="shared" si="36"/>
        <v>0</v>
      </c>
    </row>
    <row r="450" spans="2:8" ht="15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15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15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1</v>
      </c>
      <c r="D455" s="9">
        <v>0</v>
      </c>
      <c r="E455" s="15">
        <f t="shared" si="33"/>
        <v>1.1428571428571429E-3</v>
      </c>
      <c r="F455" s="15" t="str">
        <f t="shared" si="34"/>
        <v/>
      </c>
      <c r="G455" s="14" t="str">
        <f t="shared" si="35"/>
        <v>0</v>
      </c>
      <c r="H455" s="17">
        <f t="shared" si="36"/>
        <v>0</v>
      </c>
    </row>
    <row r="456" spans="2:8" ht="15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2</v>
      </c>
      <c r="E458" s="15" t="str">
        <f t="shared" si="33"/>
        <v/>
      </c>
      <c r="F458" s="15">
        <f t="shared" si="34"/>
        <v>4.6838407494145199E-3</v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1</v>
      </c>
      <c r="E460" s="15" t="str">
        <f t="shared" si="33"/>
        <v/>
      </c>
      <c r="F460" s="15">
        <f t="shared" si="34"/>
        <v>2.34192037470726E-3</v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7</v>
      </c>
      <c r="D463" s="9">
        <v>0</v>
      </c>
      <c r="E463" s="15">
        <f t="shared" si="33"/>
        <v>8.0000000000000002E-3</v>
      </c>
      <c r="F463" s="15" t="str">
        <f t="shared" si="34"/>
        <v/>
      </c>
      <c r="G463" s="14" t="str">
        <f t="shared" si="35"/>
        <v>0</v>
      </c>
      <c r="H463" s="17">
        <f t="shared" si="36"/>
        <v>0</v>
      </c>
    </row>
    <row r="464" spans="2:8" ht="15" x14ac:dyDescent="0.2">
      <c r="B464" s="5" t="s">
        <v>478</v>
      </c>
      <c r="C464" s="9">
        <v>1</v>
      </c>
      <c r="D464" s="9">
        <v>0</v>
      </c>
      <c r="E464" s="15">
        <f t="shared" si="33"/>
        <v>1.1428571428571429E-3</v>
      </c>
      <c r="F464" s="15" t="str">
        <f t="shared" si="34"/>
        <v/>
      </c>
      <c r="G464" s="14" t="str">
        <f t="shared" si="35"/>
        <v>0</v>
      </c>
      <c r="H464" s="17">
        <f t="shared" si="36"/>
        <v>0</v>
      </c>
    </row>
    <row r="465" spans="2:8" ht="15" x14ac:dyDescent="0.2">
      <c r="B465" s="5" t="s">
        <v>183</v>
      </c>
      <c r="C465" s="9">
        <v>1</v>
      </c>
      <c r="D465" s="9">
        <v>1</v>
      </c>
      <c r="E465" s="15">
        <f t="shared" si="33"/>
        <v>1.1428571428571429E-3</v>
      </c>
      <c r="F465" s="15">
        <f t="shared" si="34"/>
        <v>2.34192037470726E-3</v>
      </c>
      <c r="G465" s="14">
        <f t="shared" si="35"/>
        <v>0</v>
      </c>
      <c r="H465" s="17">
        <f t="shared" si="36"/>
        <v>0</v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15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15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15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5</v>
      </c>
      <c r="D483" s="9">
        <v>0</v>
      </c>
      <c r="E483" s="15">
        <f t="shared" si="33"/>
        <v>5.7142857142857143E-3</v>
      </c>
      <c r="F483" s="15" t="str">
        <f t="shared" si="34"/>
        <v/>
      </c>
      <c r="G483" s="14" t="str">
        <f t="shared" si="35"/>
        <v>0</v>
      </c>
      <c r="H483" s="17">
        <f t="shared" si="36"/>
        <v>0</v>
      </c>
    </row>
    <row r="484" spans="2:8" ht="30" x14ac:dyDescent="0.2">
      <c r="B484" s="5" t="s">
        <v>184</v>
      </c>
      <c r="C484" s="9">
        <v>0</v>
      </c>
      <c r="D484" s="9">
        <v>6</v>
      </c>
      <c r="E484" s="15" t="str">
        <f t="shared" si="33"/>
        <v/>
      </c>
      <c r="F484" s="15">
        <f t="shared" si="34"/>
        <v>1.405152224824356E-2</v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4</v>
      </c>
      <c r="D485" s="9">
        <v>2</v>
      </c>
      <c r="E485" s="15">
        <f t="shared" si="33"/>
        <v>4.5714285714285718E-3</v>
      </c>
      <c r="F485" s="15">
        <f t="shared" si="34"/>
        <v>4.6838407494145199E-3</v>
      </c>
      <c r="G485" s="14">
        <f t="shared" si="35"/>
        <v>-0.5</v>
      </c>
      <c r="H485" s="17">
        <f t="shared" si="36"/>
        <v>-2.2857142857142859E-3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106</v>
      </c>
      <c r="D493" s="9">
        <v>0</v>
      </c>
      <c r="E493" s="15">
        <f t="shared" si="37"/>
        <v>0.12114285714285715</v>
      </c>
      <c r="F493" s="15" t="str">
        <f t="shared" si="38"/>
        <v/>
      </c>
      <c r="G493" s="14" t="str">
        <f t="shared" si="39"/>
        <v>0</v>
      </c>
      <c r="H493" s="17">
        <f t="shared" si="40"/>
        <v>0</v>
      </c>
    </row>
    <row r="494" spans="2:8" ht="15" x14ac:dyDescent="0.2">
      <c r="B494" s="5" t="s">
        <v>448</v>
      </c>
      <c r="C494" s="9">
        <v>1</v>
      </c>
      <c r="D494" s="9">
        <v>0</v>
      </c>
      <c r="E494" s="15">
        <f t="shared" si="37"/>
        <v>1.1428571428571429E-3</v>
      </c>
      <c r="F494" s="15" t="str">
        <f t="shared" si="38"/>
        <v/>
      </c>
      <c r="G494" s="14" t="str">
        <f t="shared" si="39"/>
        <v>0</v>
      </c>
      <c r="H494" s="17">
        <f t="shared" si="40"/>
        <v>0</v>
      </c>
    </row>
    <row r="495" spans="2:8" ht="13.5" customHeight="1" x14ac:dyDescent="0.2">
      <c r="B495" s="5" t="s">
        <v>449</v>
      </c>
      <c r="C495" s="9">
        <v>1</v>
      </c>
      <c r="D495" s="9">
        <v>0</v>
      </c>
      <c r="E495" s="15">
        <f t="shared" si="37"/>
        <v>1.1428571428571429E-3</v>
      </c>
      <c r="F495" s="15" t="str">
        <f t="shared" si="38"/>
        <v/>
      </c>
      <c r="G495" s="14" t="str">
        <f t="shared" si="39"/>
        <v>0</v>
      </c>
      <c r="H495" s="17">
        <f t="shared" si="40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15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54" t="s">
        <v>517</v>
      </c>
      <c r="C503" s="55" t="s">
        <v>518</v>
      </c>
      <c r="D503" s="56"/>
      <c r="E503" s="57" t="s">
        <v>482</v>
      </c>
      <c r="F503" s="56"/>
      <c r="G503" s="58" t="s">
        <v>567</v>
      </c>
      <c r="H503" s="58" t="s">
        <v>481</v>
      </c>
    </row>
    <row r="504" spans="2:8" ht="22.5" customHeight="1" x14ac:dyDescent="0.2">
      <c r="B504" s="54"/>
      <c r="C504" s="38">
        <v>2015</v>
      </c>
      <c r="D504" s="38">
        <v>2016</v>
      </c>
      <c r="E504" s="38">
        <v>2015</v>
      </c>
      <c r="F504" s="38">
        <v>2016</v>
      </c>
      <c r="G504" s="59"/>
      <c r="H504" s="59"/>
    </row>
    <row r="505" spans="2:8" x14ac:dyDescent="0.2">
      <c r="B505" s="33" t="s">
        <v>523</v>
      </c>
      <c r="C505" s="34">
        <f>SUM(C506:C530)</f>
        <v>177</v>
      </c>
      <c r="D505" s="35">
        <f>SUM(D506:D530)</f>
        <v>113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-0.3615819209039548</v>
      </c>
      <c r="H505" s="36">
        <f>+IF(OR(AND(E505=""),(G505="")),"",E505*G505)</f>
        <v>-0.3615819209039548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17</v>
      </c>
      <c r="D507" s="9">
        <v>0</v>
      </c>
      <c r="E507" s="15">
        <f t="shared" ref="E507:E530" si="41">+IF(C507=0,"",C507/C$505)</f>
        <v>9.6045197740112997E-2</v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5" t="s">
        <v>455</v>
      </c>
      <c r="C508" s="9">
        <v>14</v>
      </c>
      <c r="D508" s="9">
        <v>36</v>
      </c>
      <c r="E508" s="15">
        <f t="shared" si="41"/>
        <v>7.909604519774012E-2</v>
      </c>
      <c r="F508" s="15">
        <f t="shared" si="42"/>
        <v>0.31858407079646017</v>
      </c>
      <c r="G508" s="14">
        <f t="shared" si="43"/>
        <v>1.5714285714285714</v>
      </c>
      <c r="H508" s="17">
        <f t="shared" si="44"/>
        <v>0.12429378531073447</v>
      </c>
    </row>
    <row r="509" spans="2:8" ht="15" x14ac:dyDescent="0.2">
      <c r="B509" s="5" t="s">
        <v>456</v>
      </c>
      <c r="C509" s="9">
        <v>4</v>
      </c>
      <c r="D509" s="9">
        <v>2</v>
      </c>
      <c r="E509" s="15">
        <f t="shared" si="41"/>
        <v>2.2598870056497175E-2</v>
      </c>
      <c r="F509" s="15">
        <f t="shared" si="42"/>
        <v>1.7699115044247787E-2</v>
      </c>
      <c r="G509" s="14">
        <f t="shared" si="43"/>
        <v>-0.5</v>
      </c>
      <c r="H509" s="17">
        <f t="shared" si="44"/>
        <v>-1.1299435028248588E-2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15" x14ac:dyDescent="0.2">
      <c r="B513" s="5" t="s">
        <v>457</v>
      </c>
      <c r="C513" s="9">
        <v>7</v>
      </c>
      <c r="D513" s="9">
        <v>0</v>
      </c>
      <c r="E513" s="15">
        <f t="shared" si="41"/>
        <v>3.954802259887006E-2</v>
      </c>
      <c r="F513" s="15" t="str">
        <f t="shared" si="42"/>
        <v/>
      </c>
      <c r="G513" s="14" t="str">
        <f t="shared" si="43"/>
        <v>0</v>
      </c>
      <c r="H513" s="17">
        <f t="shared" si="44"/>
        <v>0</v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15" x14ac:dyDescent="0.2">
      <c r="B515" s="5" t="s">
        <v>532</v>
      </c>
      <c r="C515" s="9">
        <v>1</v>
      </c>
      <c r="D515" s="9">
        <v>1</v>
      </c>
      <c r="E515" s="15">
        <f t="shared" si="41"/>
        <v>5.6497175141242938E-3</v>
      </c>
      <c r="F515" s="15">
        <f t="shared" si="42"/>
        <v>8.8495575221238937E-3</v>
      </c>
      <c r="G515" s="14">
        <f t="shared" si="43"/>
        <v>0</v>
      </c>
      <c r="H515" s="17">
        <f t="shared" si="44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15" x14ac:dyDescent="0.2">
      <c r="B517" s="5" t="s">
        <v>460</v>
      </c>
      <c r="C517" s="9">
        <v>0</v>
      </c>
      <c r="D517" s="9">
        <v>12</v>
      </c>
      <c r="E517" s="15" t="str">
        <f t="shared" si="41"/>
        <v/>
      </c>
      <c r="F517" s="15">
        <f t="shared" si="42"/>
        <v>0.10619469026548672</v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7</v>
      </c>
      <c r="D518" s="9">
        <v>0</v>
      </c>
      <c r="E518" s="15">
        <f t="shared" si="41"/>
        <v>3.954802259887006E-2</v>
      </c>
      <c r="F518" s="15" t="str">
        <f t="shared" si="42"/>
        <v/>
      </c>
      <c r="G518" s="14" t="str">
        <f t="shared" si="43"/>
        <v>0</v>
      </c>
      <c r="H518" s="17">
        <f t="shared" si="44"/>
        <v>0</v>
      </c>
    </row>
    <row r="519" spans="2:8" ht="15" x14ac:dyDescent="0.2">
      <c r="B519" s="5" t="s">
        <v>192</v>
      </c>
      <c r="C519" s="9">
        <v>2</v>
      </c>
      <c r="D519" s="9">
        <v>0</v>
      </c>
      <c r="E519" s="15">
        <f t="shared" si="41"/>
        <v>1.1299435028248588E-2</v>
      </c>
      <c r="F519" s="15" t="str">
        <f t="shared" si="42"/>
        <v/>
      </c>
      <c r="G519" s="14" t="str">
        <f t="shared" si="43"/>
        <v>0</v>
      </c>
      <c r="H519" s="17">
        <f t="shared" si="44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27</v>
      </c>
      <c r="D521" s="9">
        <v>0</v>
      </c>
      <c r="E521" s="15">
        <f t="shared" si="41"/>
        <v>0.15254237288135594</v>
      </c>
      <c r="F521" s="15" t="str">
        <f t="shared" si="42"/>
        <v/>
      </c>
      <c r="G521" s="14" t="str">
        <f t="shared" si="43"/>
        <v>0</v>
      </c>
      <c r="H521" s="17">
        <f t="shared" si="44"/>
        <v>0</v>
      </c>
    </row>
    <row r="522" spans="2:8" ht="25.5" customHeight="1" x14ac:dyDescent="0.2">
      <c r="B522" s="5" t="s">
        <v>193</v>
      </c>
      <c r="C522" s="9">
        <v>5</v>
      </c>
      <c r="D522" s="9">
        <v>0</v>
      </c>
      <c r="E522" s="15">
        <f t="shared" si="41"/>
        <v>2.8248587570621469E-2</v>
      </c>
      <c r="F522" s="15" t="str">
        <f t="shared" si="42"/>
        <v/>
      </c>
      <c r="G522" s="14" t="str">
        <f t="shared" si="43"/>
        <v>0</v>
      </c>
      <c r="H522" s="17">
        <f t="shared" si="44"/>
        <v>0</v>
      </c>
    </row>
    <row r="523" spans="2:8" ht="13.5" customHeight="1" x14ac:dyDescent="0.2">
      <c r="B523" s="5" t="s">
        <v>462</v>
      </c>
      <c r="C523" s="9">
        <v>2</v>
      </c>
      <c r="D523" s="9">
        <v>0</v>
      </c>
      <c r="E523" s="15">
        <f t="shared" si="41"/>
        <v>1.1299435028248588E-2</v>
      </c>
      <c r="F523" s="15" t="str">
        <f t="shared" si="42"/>
        <v/>
      </c>
      <c r="G523" s="14" t="str">
        <f t="shared" si="43"/>
        <v>0</v>
      </c>
      <c r="H523" s="17">
        <f t="shared" si="44"/>
        <v>0</v>
      </c>
    </row>
    <row r="524" spans="2:8" ht="12" customHeight="1" x14ac:dyDescent="0.2">
      <c r="B524" s="5" t="s">
        <v>194</v>
      </c>
      <c r="C524" s="9">
        <v>1</v>
      </c>
      <c r="D524" s="9">
        <v>0</v>
      </c>
      <c r="E524" s="15">
        <f t="shared" si="41"/>
        <v>5.6497175141242938E-3</v>
      </c>
      <c r="F524" s="15" t="str">
        <f t="shared" si="42"/>
        <v/>
      </c>
      <c r="G524" s="14" t="str">
        <f t="shared" si="43"/>
        <v>0</v>
      </c>
      <c r="H524" s="17">
        <f t="shared" si="44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11</v>
      </c>
      <c r="D526" s="9">
        <v>0</v>
      </c>
      <c r="E526" s="15">
        <f t="shared" si="41"/>
        <v>6.2146892655367235E-2</v>
      </c>
      <c r="F526" s="15" t="str">
        <f t="shared" si="42"/>
        <v/>
      </c>
      <c r="G526" s="14" t="str">
        <f t="shared" si="43"/>
        <v>0</v>
      </c>
      <c r="H526" s="17">
        <f t="shared" si="44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1</v>
      </c>
      <c r="D528" s="9">
        <v>0</v>
      </c>
      <c r="E528" s="15">
        <f t="shared" si="41"/>
        <v>5.6497175141242938E-3</v>
      </c>
      <c r="F528" s="15" t="str">
        <f t="shared" si="42"/>
        <v/>
      </c>
      <c r="G528" s="14" t="str">
        <f t="shared" si="43"/>
        <v>0</v>
      </c>
      <c r="H528" s="17">
        <f t="shared" si="44"/>
        <v>0</v>
      </c>
    </row>
    <row r="529" spans="2:8" ht="15" x14ac:dyDescent="0.2">
      <c r="B529" s="6" t="s">
        <v>466</v>
      </c>
      <c r="C529" s="9">
        <v>1</v>
      </c>
      <c r="D529" s="9">
        <v>59</v>
      </c>
      <c r="E529" s="15">
        <f t="shared" si="41"/>
        <v>5.6497175141242938E-3</v>
      </c>
      <c r="F529" s="15">
        <f t="shared" si="42"/>
        <v>0.52212389380530977</v>
      </c>
      <c r="G529" s="14">
        <f t="shared" si="43"/>
        <v>58</v>
      </c>
      <c r="H529" s="17">
        <f t="shared" si="44"/>
        <v>0.32768361581920902</v>
      </c>
    </row>
    <row r="530" spans="2:8" ht="15" x14ac:dyDescent="0.2">
      <c r="B530" s="5" t="s">
        <v>467</v>
      </c>
      <c r="C530" s="9">
        <v>77</v>
      </c>
      <c r="D530" s="9">
        <v>3</v>
      </c>
      <c r="E530" s="15">
        <f t="shared" si="41"/>
        <v>0.43502824858757061</v>
      </c>
      <c r="F530" s="15">
        <f t="shared" si="42"/>
        <v>2.6548672566371681E-2</v>
      </c>
      <c r="G530" s="14">
        <f t="shared" si="43"/>
        <v>-0.96103896103896103</v>
      </c>
      <c r="H530" s="17">
        <f t="shared" si="44"/>
        <v>-0.41807909604519772</v>
      </c>
    </row>
    <row r="531" spans="2:8" x14ac:dyDescent="0.2">
      <c r="B531" s="21" t="s">
        <v>526</v>
      </c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4:H5"/>
    <mergeCell ref="D3:H3"/>
    <mergeCell ref="D1:H2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2017-03-07T21:13:16Z</dcterms:modified>
</cp:coreProperties>
</file>